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ayr\Downloads\"/>
    </mc:Choice>
  </mc:AlternateContent>
  <xr:revisionPtr revIDLastSave="0" documentId="13_ncr:1_{5EC8A4A7-D979-41CA-86A9-E23DE6746D7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Dispersión del precio" sheetId="4" r:id="rId1"/>
    <sheet name="Hoja1" sheetId="1" r:id="rId2"/>
    <sheet name="Hoja2" sheetId="2" r:id="rId3"/>
    <sheet name="Hoja3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5" i="4" l="1"/>
  <c r="L4" i="4"/>
  <c r="R4" i="4"/>
  <c r="X4" i="4"/>
  <c r="L5" i="4"/>
  <c r="R5" i="4"/>
  <c r="X5" i="4"/>
  <c r="L6" i="4"/>
  <c r="R6" i="4"/>
  <c r="X6" i="4"/>
  <c r="L7" i="4"/>
  <c r="R7" i="4"/>
  <c r="L8" i="4"/>
  <c r="X8" i="4"/>
  <c r="L9" i="4"/>
  <c r="R9" i="4"/>
  <c r="X9" i="4"/>
  <c r="L10" i="4"/>
  <c r="R10" i="4"/>
  <c r="X10" i="4"/>
  <c r="L11" i="4"/>
  <c r="R11" i="4"/>
  <c r="X11" i="4"/>
  <c r="L12" i="4"/>
  <c r="R12" i="4"/>
  <c r="X12" i="4"/>
  <c r="L13" i="4"/>
  <c r="R13" i="4"/>
  <c r="X13" i="4"/>
  <c r="L14" i="4"/>
  <c r="R14" i="4"/>
  <c r="X14" i="4"/>
  <c r="L15" i="4"/>
  <c r="X15" i="4"/>
  <c r="L16" i="4"/>
  <c r="R16" i="4"/>
  <c r="X16" i="4"/>
  <c r="L17" i="4"/>
  <c r="R17" i="4"/>
  <c r="X17" i="4"/>
  <c r="R18" i="4"/>
  <c r="X18" i="4"/>
  <c r="L19" i="4"/>
  <c r="R19" i="4"/>
  <c r="X19" i="4"/>
  <c r="L20" i="4"/>
  <c r="R20" i="4"/>
  <c r="X20" i="4"/>
  <c r="L21" i="4"/>
  <c r="R21" i="4"/>
  <c r="X21" i="4"/>
  <c r="L22" i="4"/>
  <c r="R22" i="4"/>
  <c r="R24" i="4"/>
  <c r="X24" i="4"/>
  <c r="L25" i="4"/>
  <c r="R25" i="4"/>
  <c r="X25" i="4"/>
  <c r="L27" i="4"/>
  <c r="R27" i="4"/>
  <c r="X27" i="4"/>
  <c r="X28" i="4"/>
  <c r="L29" i="4"/>
  <c r="R29" i="4"/>
  <c r="X29" i="4"/>
  <c r="L30" i="4"/>
  <c r="R30" i="4"/>
  <c r="X30" i="4"/>
  <c r="X31" i="4"/>
  <c r="L32" i="4"/>
  <c r="R32" i="4"/>
  <c r="L33" i="4"/>
  <c r="R33" i="4"/>
  <c r="X33" i="4"/>
  <c r="L34" i="4"/>
  <c r="X34" i="4"/>
  <c r="L35" i="4"/>
  <c r="R35" i="4"/>
  <c r="R36" i="4"/>
  <c r="X36" i="4"/>
  <c r="L37" i="4"/>
  <c r="R37" i="4"/>
  <c r="X37" i="4"/>
  <c r="L38" i="4"/>
  <c r="R38" i="4"/>
  <c r="X38" i="4"/>
  <c r="L39" i="4"/>
  <c r="R39" i="4"/>
  <c r="X39" i="4"/>
  <c r="L40" i="4"/>
  <c r="R40" i="4"/>
  <c r="X40" i="4"/>
  <c r="L41" i="4"/>
  <c r="R41" i="4"/>
  <c r="X41" i="4"/>
  <c r="L42" i="4"/>
  <c r="R42" i="4"/>
  <c r="R43" i="4"/>
  <c r="L44" i="4"/>
  <c r="R44" i="4"/>
  <c r="X44" i="4"/>
  <c r="L45" i="4"/>
  <c r="R45" i="4"/>
  <c r="X45" i="4"/>
  <c r="L46" i="4"/>
  <c r="R46" i="4"/>
  <c r="X46" i="4"/>
  <c r="R47" i="4"/>
  <c r="L48" i="4"/>
  <c r="R48" i="4"/>
  <c r="X48" i="4"/>
  <c r="L49" i="4"/>
  <c r="R49" i="4"/>
  <c r="X49" i="4"/>
  <c r="L50" i="4"/>
  <c r="R50" i="4"/>
  <c r="L51" i="4"/>
  <c r="X51" i="4"/>
  <c r="L52" i="4"/>
  <c r="R52" i="4"/>
  <c r="X52" i="4"/>
  <c r="X53" i="4"/>
  <c r="L54" i="4"/>
  <c r="R54" i="4"/>
  <c r="X54" i="4"/>
  <c r="L55" i="4"/>
  <c r="R55" i="4"/>
  <c r="X55" i="4"/>
  <c r="L56" i="4"/>
  <c r="R56" i="4"/>
  <c r="X56" i="4"/>
  <c r="L57" i="4"/>
  <c r="R57" i="4"/>
  <c r="X57" i="4"/>
  <c r="L58" i="4"/>
  <c r="R58" i="4"/>
  <c r="X58" i="4"/>
  <c r="X60" i="4"/>
  <c r="L61" i="4"/>
  <c r="R61" i="4"/>
  <c r="X61" i="4"/>
  <c r="L63" i="4"/>
  <c r="X63" i="4"/>
  <c r="L64" i="4"/>
  <c r="R64" i="4"/>
  <c r="X64" i="4"/>
  <c r="L65" i="4"/>
  <c r="R65" i="4"/>
  <c r="X65" i="4"/>
  <c r="L66" i="4"/>
  <c r="R66" i="4"/>
  <c r="X66" i="4"/>
  <c r="L67" i="4"/>
  <c r="R67" i="4"/>
  <c r="L68" i="4"/>
  <c r="R68" i="4"/>
  <c r="X68" i="4"/>
  <c r="L69" i="4"/>
  <c r="R69" i="4"/>
  <c r="X69" i="4"/>
  <c r="L70" i="4"/>
  <c r="R70" i="4"/>
  <c r="X70" i="4"/>
  <c r="L71" i="4"/>
  <c r="R71" i="4"/>
  <c r="X71" i="4"/>
  <c r="L72" i="4"/>
  <c r="R72" i="4"/>
  <c r="X72" i="4"/>
  <c r="R73" i="4"/>
  <c r="X73" i="4"/>
  <c r="L74" i="4"/>
  <c r="R74" i="4"/>
  <c r="X74" i="4"/>
  <c r="L75" i="4"/>
  <c r="L77" i="4"/>
  <c r="R77" i="4"/>
  <c r="X77" i="4"/>
  <c r="L79" i="4"/>
  <c r="R79" i="4"/>
  <c r="X79" i="4"/>
  <c r="L80" i="4"/>
  <c r="R80" i="4"/>
  <c r="X80" i="4"/>
  <c r="L81" i="4"/>
  <c r="R81" i="4"/>
  <c r="X81" i="4"/>
  <c r="L82" i="4"/>
  <c r="R82" i="4"/>
  <c r="X82" i="4"/>
  <c r="L83" i="4"/>
  <c r="R83" i="4"/>
  <c r="X83" i="4"/>
  <c r="L84" i="4"/>
  <c r="R84" i="4"/>
  <c r="X84" i="4"/>
  <c r="L85" i="4"/>
  <c r="R85" i="4"/>
  <c r="X85" i="4"/>
  <c r="L86" i="4"/>
  <c r="R86" i="4"/>
  <c r="X86" i="4"/>
  <c r="L87" i="4"/>
  <c r="R87" i="4"/>
  <c r="X87" i="4"/>
  <c r="L88" i="4"/>
  <c r="R88" i="4"/>
  <c r="X88" i="4"/>
  <c r="L89" i="4"/>
  <c r="R89" i="4"/>
  <c r="X89" i="4"/>
  <c r="L90" i="4"/>
  <c r="R90" i="4"/>
  <c r="X90" i="4"/>
  <c r="L91" i="4"/>
  <c r="R91" i="4"/>
  <c r="X91" i="4"/>
  <c r="L92" i="4"/>
  <c r="R92" i="4"/>
  <c r="X92" i="4"/>
  <c r="L93" i="4"/>
  <c r="X93" i="4"/>
  <c r="L94" i="4"/>
  <c r="R94" i="4"/>
  <c r="X94" i="4"/>
  <c r="L95" i="4"/>
  <c r="R95" i="4"/>
  <c r="X95" i="4"/>
  <c r="L96" i="4"/>
  <c r="R96" i="4"/>
  <c r="X96" i="4"/>
  <c r="L97" i="4"/>
  <c r="R97" i="4"/>
  <c r="X97" i="4"/>
  <c r="L98" i="4"/>
  <c r="R98" i="4"/>
  <c r="X98" i="4"/>
  <c r="L99" i="4"/>
  <c r="R99" i="4"/>
  <c r="X99" i="4"/>
  <c r="X100" i="4"/>
  <c r="L101" i="4"/>
  <c r="X101" i="4"/>
  <c r="L102" i="4"/>
  <c r="R102" i="4"/>
  <c r="X102" i="4"/>
  <c r="L103" i="4"/>
  <c r="R103" i="4"/>
  <c r="X103" i="4"/>
  <c r="L104" i="4"/>
  <c r="R104" i="4"/>
  <c r="X104" i="4"/>
  <c r="L105" i="4"/>
  <c r="R105" i="4"/>
  <c r="X105" i="4"/>
  <c r="L106" i="4"/>
  <c r="X106" i="4"/>
  <c r="L107" i="4"/>
  <c r="R107" i="4"/>
  <c r="X107" i="4"/>
  <c r="L108" i="4"/>
  <c r="R108" i="4"/>
  <c r="X108" i="4"/>
  <c r="L109" i="4"/>
  <c r="R109" i="4"/>
  <c r="X109" i="4"/>
  <c r="L110" i="4"/>
  <c r="R110" i="4"/>
  <c r="X110" i="4"/>
  <c r="R111" i="4"/>
  <c r="X111" i="4"/>
  <c r="L112" i="4"/>
  <c r="R112" i="4"/>
  <c r="X112" i="4"/>
  <c r="L113" i="4"/>
  <c r="R113" i="4"/>
  <c r="X113" i="4"/>
  <c r="R115" i="4"/>
  <c r="X115" i="4"/>
  <c r="L116" i="4"/>
  <c r="R116" i="4"/>
  <c r="X116" i="4"/>
  <c r="L117" i="4"/>
  <c r="L118" i="4"/>
  <c r="R118" i="4"/>
  <c r="X118" i="4"/>
  <c r="L119" i="4"/>
  <c r="R119" i="4"/>
  <c r="X119" i="4"/>
  <c r="L120" i="4"/>
  <c r="R120" i="4"/>
  <c r="X120" i="4"/>
  <c r="L121" i="4"/>
  <c r="R121" i="4"/>
  <c r="X121" i="4"/>
  <c r="L122" i="4"/>
  <c r="X122" i="4"/>
  <c r="L123" i="4"/>
  <c r="R123" i="4"/>
  <c r="X123" i="4"/>
  <c r="R124" i="4"/>
  <c r="L125" i="4"/>
  <c r="X125" i="4"/>
  <c r="L126" i="4"/>
  <c r="R126" i="4"/>
  <c r="X126" i="4"/>
  <c r="L127" i="4"/>
  <c r="R127" i="4"/>
  <c r="X127" i="4"/>
  <c r="L128" i="4"/>
  <c r="R128" i="4"/>
  <c r="R129" i="4"/>
  <c r="X129" i="4"/>
  <c r="L130" i="4"/>
  <c r="L131" i="4"/>
  <c r="R131" i="4"/>
  <c r="L132" i="4"/>
  <c r="R132" i="4"/>
  <c r="L133" i="4"/>
  <c r="R133" i="4"/>
  <c r="X133" i="4"/>
  <c r="L134" i="4"/>
  <c r="R134" i="4"/>
  <c r="X134" i="4"/>
  <c r="L135" i="4"/>
  <c r="R135" i="4"/>
  <c r="X135" i="4"/>
  <c r="L136" i="4"/>
  <c r="R136" i="4"/>
  <c r="X136" i="4"/>
  <c r="L137" i="4"/>
  <c r="R137" i="4"/>
  <c r="X137" i="4"/>
  <c r="R138" i="4"/>
  <c r="X138" i="4"/>
  <c r="R139" i="4"/>
  <c r="X139" i="4"/>
  <c r="L140" i="4"/>
  <c r="R140" i="4"/>
  <c r="X140" i="4"/>
  <c r="L141" i="4"/>
  <c r="R141" i="4"/>
  <c r="L142" i="4"/>
  <c r="R142" i="4"/>
  <c r="X142" i="4"/>
  <c r="L143" i="4"/>
  <c r="R143" i="4"/>
  <c r="X143" i="4"/>
  <c r="L144" i="4"/>
  <c r="R144" i="4"/>
  <c r="X144" i="4"/>
  <c r="L145" i="4"/>
  <c r="R145" i="4"/>
  <c r="X145" i="4"/>
  <c r="L146" i="4"/>
  <c r="R146" i="4"/>
  <c r="X146" i="4"/>
  <c r="L147" i="4"/>
  <c r="R147" i="4"/>
  <c r="X147" i="4"/>
  <c r="L148" i="4"/>
  <c r="R148" i="4"/>
  <c r="X148" i="4"/>
  <c r="L149" i="4"/>
  <c r="R149" i="4"/>
  <c r="X149" i="4"/>
  <c r="L150" i="4"/>
  <c r="R150" i="4"/>
  <c r="X150" i="4"/>
  <c r="R151" i="4"/>
  <c r="X151" i="4"/>
  <c r="L152" i="4"/>
  <c r="X152" i="4"/>
  <c r="L153" i="4"/>
  <c r="R153" i="4"/>
  <c r="L154" i="4"/>
  <c r="X154" i="4"/>
  <c r="R155" i="4"/>
  <c r="X155" i="4"/>
  <c r="L156" i="4"/>
  <c r="R156" i="4"/>
  <c r="L157" i="4"/>
  <c r="R157" i="4"/>
  <c r="X157" i="4"/>
  <c r="L158" i="4"/>
  <c r="R158" i="4"/>
  <c r="X158" i="4"/>
  <c r="L159" i="4"/>
  <c r="R159" i="4"/>
  <c r="X159" i="4"/>
  <c r="L160" i="4"/>
  <c r="R160" i="4"/>
  <c r="X160" i="4"/>
  <c r="L161" i="4"/>
  <c r="R161" i="4"/>
  <c r="X161" i="4"/>
  <c r="L162" i="4"/>
  <c r="R162" i="4"/>
  <c r="X162" i="4"/>
  <c r="L163" i="4"/>
  <c r="R163" i="4"/>
  <c r="X163" i="4"/>
  <c r="L164" i="4"/>
  <c r="R164" i="4"/>
  <c r="R165" i="4"/>
  <c r="L166" i="4"/>
  <c r="R166" i="4"/>
  <c r="X166" i="4"/>
  <c r="L167" i="4"/>
  <c r="R168" i="4"/>
  <c r="X168" i="4"/>
  <c r="L169" i="4"/>
  <c r="X169" i="4"/>
  <c r="R170" i="4"/>
  <c r="X170" i="4"/>
  <c r="L171" i="4"/>
  <c r="R171" i="4"/>
  <c r="X171" i="4"/>
  <c r="L172" i="4"/>
  <c r="R172" i="4"/>
  <c r="X172" i="4"/>
  <c r="L173" i="4"/>
  <c r="R173" i="4"/>
  <c r="X173" i="4"/>
  <c r="L174" i="4"/>
  <c r="R175" i="4"/>
  <c r="X175" i="4"/>
  <c r="L176" i="4"/>
  <c r="R176" i="4"/>
  <c r="X176" i="4"/>
  <c r="L177" i="4"/>
  <c r="R178" i="4"/>
  <c r="X178" i="4"/>
  <c r="L179" i="4"/>
  <c r="R179" i="4"/>
  <c r="X179" i="4"/>
  <c r="L180" i="4"/>
  <c r="R180" i="4"/>
  <c r="X180" i="4"/>
  <c r="R181" i="4"/>
  <c r="X181" i="4"/>
  <c r="L182" i="4"/>
  <c r="R182" i="4"/>
  <c r="X182" i="4"/>
  <c r="L183" i="4"/>
  <c r="R183" i="4"/>
  <c r="X183" i="4"/>
  <c r="L184" i="4"/>
  <c r="R184" i="4"/>
  <c r="X184" i="4"/>
  <c r="L185" i="4"/>
  <c r="R185" i="4"/>
  <c r="X185" i="4"/>
  <c r="L186" i="4"/>
  <c r="R186" i="4"/>
  <c r="X186" i="4"/>
  <c r="L187" i="4"/>
  <c r="R187" i="4"/>
  <c r="X187" i="4"/>
  <c r="L188" i="4"/>
  <c r="R188" i="4"/>
  <c r="X188" i="4"/>
  <c r="L189" i="4"/>
  <c r="L190" i="4"/>
  <c r="R191" i="4"/>
  <c r="X191" i="4"/>
  <c r="L192" i="4"/>
  <c r="R192" i="4"/>
  <c r="X192" i="4"/>
  <c r="L193" i="4"/>
  <c r="R193" i="4"/>
  <c r="X193" i="4"/>
  <c r="L194" i="4"/>
  <c r="R194" i="4"/>
  <c r="L195" i="4"/>
  <c r="R195" i="4"/>
  <c r="X195" i="4"/>
  <c r="L196" i="4"/>
  <c r="R196" i="4"/>
  <c r="L197" i="4"/>
  <c r="R197" i="4"/>
  <c r="X197" i="4"/>
  <c r="R198" i="4"/>
  <c r="X198" i="4"/>
  <c r="L199" i="4"/>
  <c r="R199" i="4"/>
  <c r="X199" i="4"/>
</calcChain>
</file>

<file path=xl/sharedStrings.xml><?xml version="1.0" encoding="utf-8"?>
<sst xmlns="http://schemas.openxmlformats.org/spreadsheetml/2006/main" count="1355" uniqueCount="211">
  <si>
    <t>País</t>
  </si>
  <si>
    <t>Premium</t>
  </si>
  <si>
    <t>Más barata</t>
  </si>
  <si>
    <t>Dispersion</t>
  </si>
  <si>
    <t xml:space="preserve">Dólares interanacionales (a Paridad de poder adquisitivo)
</t>
  </si>
  <si>
    <t>En dólares al cambio oficial</t>
  </si>
  <si>
    <t>Afghanistan</t>
  </si>
  <si>
    <t>. . .</t>
  </si>
  <si>
    <t>Albania</t>
  </si>
  <si>
    <t>Algeria</t>
  </si>
  <si>
    <t>Andorra</t>
  </si>
  <si>
    <t>NA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</si>
  <si>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</si>
  <si>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</si>
  <si>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</si>
  <si>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</si>
  <si>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</si>
  <si>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</si>
  <si>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</si>
  <si>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</si>
  <si>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</si>
  <si>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</si>
  <si>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</si>
  <si>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</si>
  <si>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</si>
  <si>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</si>
  <si>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</si>
  <si>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</si>
  <si>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—</t>
  </si>
  <si>
    <t>Bhutan1</t>
  </si>
  <si>
    <t>Bolivia (Plurinational State of)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</si>
  <si>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</si>
  <si>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</si>
  <si>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</si>
  <si>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</si>
  <si>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</si>
  <si>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</si>
  <si>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</si>
  <si>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</si>
  <si>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</si>
  <si>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</si>
  <si>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</si>
  <si>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</si>
  <si>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</si>
  <si>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</si>
  <si>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</si>
  <si>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</si>
  <si>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</si>
  <si>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</si>
  <si>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</si>
  <si>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Cook Islands</t>
  </si>
  <si>
    <t>Costa Rica</t>
  </si>
  <si>
    <t>Côte d'Ivoire</t>
  </si>
  <si>
    <t>Croatia</t>
  </si>
  <si>
    <t>Cuba</t>
  </si>
  <si>
    <t>Cyprus</t>
  </si>
  <si>
    <t>Czechia</t>
  </si>
  <si>
    <t>Czech Republic</t>
  </si>
  <si>
    <t>Democratic People's Republic of Korea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</si>
  <si>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</si>
  <si>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</si>
  <si>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</si>
  <si>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</si>
  <si>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</si>
  <si>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</si>
  <si>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</si>
  <si>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</si>
  <si>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</si>
  <si>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</si>
  <si>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</si>
  <si>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</si>
  <si>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</si>
  <si>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</si>
  <si>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</si>
  <si>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</si>
  <si>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</si>
  <si>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</si>
  <si>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</si>
  <si>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</si>
  <si>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</si>
  <si>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</si>
  <si>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</si>
  <si>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</si>
  <si>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</si>
  <si>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</si>
  <si>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</si>
  <si>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</si>
  <si>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</si>
  <si>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</si>
  <si>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</si>
  <si>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</si>
  <si>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</si>
  <si>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</si>
  <si>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</si>
  <si>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</si>
  <si>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</si>
  <si>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</si>
  <si>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</si>
  <si>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</si>
  <si>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</si>
  <si>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</si>
  <si>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</si>
  <si>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</si>
  <si>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</si>
  <si>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</si>
  <si>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</si>
  <si>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</si>
  <si>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</si>
  <si>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</si>
  <si>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</si>
  <si>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</si>
  <si>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</si>
  <si>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</si>
  <si>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</si>
  <si>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</si>
  <si>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</si>
  <si>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</si>
  <si>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</si>
  <si>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</si>
  <si>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</si>
  <si>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</si>
  <si>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</si>
  <si>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</si>
  <si>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</si>
  <si>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</si>
  <si>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</si>
  <si>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</si>
  <si>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</si>
  <si>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</si>
  <si>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</si>
  <si>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</si>
  <si>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</si>
  <si>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</si>
  <si>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 (Kingdom of the)</t>
  </si>
  <si>
    <t>Netherlands</t>
  </si>
  <si>
    <t>New Zealand</t>
  </si>
  <si>
    <t>Nicaragua</t>
  </si>
  <si>
    <t>Niger</t>
  </si>
  <si>
    <t>Nigeria</t>
  </si>
  <si>
    <t>Niue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</si>
  <si>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</si>
  <si>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</si>
  <si>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</si>
  <si>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</si>
  <si>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</si>
  <si>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</si>
  <si>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</si>
  <si>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</si>
  <si>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</si>
  <si>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</si>
  <si>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</si>
  <si>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</si>
  <si>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</si>
  <si>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</si>
  <si>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</si>
  <si>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</si>
  <si>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</si>
  <si>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</si>
  <si>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</si>
  <si>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</si>
  <si>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</si>
  <si>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</si>
  <si>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</si>
  <si>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</si>
  <si>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</si>
  <si>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</si>
  <si>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</si>
  <si>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</si>
  <si>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</si>
  <si>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</si>
  <si>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</si>
  <si>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</si>
  <si>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</si>
  <si>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</si>
  <si>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</si>
  <si>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</si>
  <si>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</si>
  <si>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</si>
  <si>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</si>
  <si>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</si>
  <si>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</si>
  <si>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</si>
  <si>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</si>
  <si>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</si>
  <si>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</si>
  <si>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</si>
  <si>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</si>
  <si>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</si>
  <si>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</si>
  <si>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</si>
  <si>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>Türkiye</t>
  </si>
  <si>
    <t>Turkey</t>
  </si>
  <si>
    <t>Turkmenistan</t>
  </si>
  <si>
    <t>Tuvalu</t>
  </si>
  <si>
    <t>Uganda</t>
  </si>
  <si>
    <t>Ukraine</t>
  </si>
  <si>
    <t>United Arab Emirates</t>
  </si>
  <si>
    <t>United Kingdom of Great Britain and Northern Ireland</t>
  </si>
  <si>
    <t>United Republic of Tanzania</t>
  </si>
  <si>
    <t>United States of America</t>
  </si>
  <si>
    <t>Uruguay</t>
  </si>
  <si>
    <t>Uzbekistan</t>
  </si>
  <si>
    <t>Vanuatu</t>
  </si>
  <si>
    <t>Venezuela (Bolivarian Republic of)</t>
  </si>
  <si>
    <t>Viet Nam</t>
  </si>
  <si>
    <t>occupied Palestinian territory</t>
  </si>
  <si>
    <t>Occupied Palestinian territory</t>
  </si>
  <si>
    <t>West Bank and Gaza Strip</t>
  </si>
  <si>
    <t>Yemen</t>
  </si>
  <si>
    <t>Zambia</t>
  </si>
  <si>
    <t>Zimbabwe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</si>
</sst>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\ ###\ ###\ 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9" fontId="0" fillId="0" borderId="1" xfId="1" applyFont="1" applyBorder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10" fontId="2" fillId="0" borderId="1" xfId="2" applyNumberFormat="1" applyBorder="1" applyAlignment="1">
      <alignment horizontal="center"/>
    </xf>
    <xf numFmtId="164" fontId="2" fillId="0" borderId="1" xfId="2" applyNumberFormat="1" applyBorder="1" applyAlignment="1">
      <alignment horizontal="right"/>
    </xf>
    <xf numFmtId="0" fontId="2" fillId="0" borderId="1" xfId="2" applyBorder="1"/>
    <xf numFmtId="0" fontId="2" fillId="0" borderId="1" xfId="0" applyFont="1" applyBorder="1"/>
    <xf numFmtId="0" fontId="0" fillId="0" borderId="3" xfId="0" applyBorder="1"/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</cellXfs>
  <cellStyles count="5">
    <cellStyle name="Comma 2" xfId="3" xr:uid="{00000000-0005-0000-0000-000000000000}"/>
    <cellStyle name="Normal" xfId="0" builtinId="0"/>
    <cellStyle name="Normal 4" xfId="2" xr:uid="{00000000-0005-0000-0000-000002000000}"/>
    <cellStyle name="Percent 2" xfId="4" xr:uid="{00000000-0005-0000-0000-000003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9"/>
  <sheetViews>
    <sheetView tabSelected="1" topLeftCell="F1" workbookViewId="0">
      <selection activeCell="M9" sqref="M9"/>
    </sheetView>
  </sheetViews>
  <sheetFormatPr baseColWidth="10" defaultColWidth="11.44140625" defaultRowHeight="14.4" x14ac:dyDescent="0.3"/>
  <sheetData>
    <row r="1" spans="1:26" x14ac:dyDescent="0.3">
      <c r="A1" s="9">
        <v>2022</v>
      </c>
      <c r="B1" s="10"/>
      <c r="C1" s="10"/>
      <c r="D1" s="10"/>
      <c r="E1" s="10"/>
      <c r="F1" s="11"/>
      <c r="G1" s="12">
        <v>2020</v>
      </c>
      <c r="H1" s="12"/>
      <c r="I1" s="12"/>
      <c r="J1" s="12"/>
      <c r="K1" s="12"/>
      <c r="L1" s="12"/>
      <c r="M1" s="12">
        <v>2018</v>
      </c>
      <c r="N1" s="12"/>
      <c r="O1" s="12"/>
      <c r="P1" s="12"/>
      <c r="Q1" s="12"/>
      <c r="R1" s="12"/>
      <c r="S1" s="12">
        <v>2014</v>
      </c>
      <c r="T1" s="12"/>
      <c r="U1" s="12"/>
      <c r="V1" s="12"/>
      <c r="W1" s="12"/>
      <c r="X1" s="12"/>
      <c r="Z1" s="8"/>
    </row>
    <row r="2" spans="1:26" x14ac:dyDescent="0.3">
      <c r="A2" s="13" t="s">
        <v>0</v>
      </c>
      <c r="B2" s="9" t="s">
        <v>1</v>
      </c>
      <c r="C2" s="11"/>
      <c r="D2" s="9" t="s">
        <v>2</v>
      </c>
      <c r="E2" s="11"/>
      <c r="F2" s="13" t="s">
        <v>3</v>
      </c>
      <c r="G2" s="13" t="s">
        <v>0</v>
      </c>
      <c r="H2" s="9" t="s">
        <v>1</v>
      </c>
      <c r="I2" s="11"/>
      <c r="J2" s="9" t="s">
        <v>2</v>
      </c>
      <c r="K2" s="11"/>
      <c r="L2" s="13" t="s">
        <v>3</v>
      </c>
      <c r="M2" s="13" t="s">
        <v>0</v>
      </c>
      <c r="N2" s="9" t="s">
        <v>1</v>
      </c>
      <c r="O2" s="11"/>
      <c r="P2" s="9" t="s">
        <v>2</v>
      </c>
      <c r="Q2" s="11"/>
      <c r="R2" s="13" t="s">
        <v>3</v>
      </c>
      <c r="S2" s="13" t="s">
        <v>0</v>
      </c>
      <c r="T2" s="9" t="s">
        <v>1</v>
      </c>
      <c r="U2" s="11"/>
      <c r="V2" s="9" t="s">
        <v>2</v>
      </c>
      <c r="W2" s="11"/>
      <c r="X2" s="13" t="s">
        <v>3</v>
      </c>
      <c r="Z2" s="8"/>
    </row>
    <row r="3" spans="1:26" ht="61.2" x14ac:dyDescent="0.3">
      <c r="A3" s="14"/>
      <c r="B3" s="15" t="s">
        <v>4</v>
      </c>
      <c r="C3" s="15" t="s">
        <v>5</v>
      </c>
      <c r="D3" s="15" t="s">
        <v>4</v>
      </c>
      <c r="E3" s="15" t="s">
        <v>5</v>
      </c>
      <c r="F3" s="14"/>
      <c r="G3" s="14"/>
      <c r="H3" s="15" t="s">
        <v>4</v>
      </c>
      <c r="I3" s="15" t="s">
        <v>5</v>
      </c>
      <c r="J3" s="15" t="s">
        <v>4</v>
      </c>
      <c r="K3" s="15" t="s">
        <v>5</v>
      </c>
      <c r="L3" s="14"/>
      <c r="M3" s="14"/>
      <c r="N3" s="15" t="s">
        <v>4</v>
      </c>
      <c r="O3" s="15" t="s">
        <v>5</v>
      </c>
      <c r="P3" s="15" t="s">
        <v>4</v>
      </c>
      <c r="Q3" s="15" t="s">
        <v>5</v>
      </c>
      <c r="R3" s="14"/>
      <c r="S3" s="14"/>
      <c r="T3" s="15" t="s">
        <v>4</v>
      </c>
      <c r="U3" s="15" t="s">
        <v>5</v>
      </c>
      <c r="V3" s="15" t="s">
        <v>4</v>
      </c>
      <c r="W3" s="15" t="s">
        <v>5</v>
      </c>
      <c r="X3" s="14"/>
    </row>
    <row r="4" spans="1:26" x14ac:dyDescent="0.3">
      <c r="A4" s="6" t="s">
        <v>6</v>
      </c>
      <c r="B4" s="5" t="s">
        <v>7</v>
      </c>
      <c r="C4" s="5" t="s">
        <v>7</v>
      </c>
      <c r="D4" s="5" t="s">
        <v>7</v>
      </c>
      <c r="E4" s="5" t="s">
        <v>7</v>
      </c>
      <c r="F4" s="4" t="s">
        <v>7</v>
      </c>
      <c r="G4" s="2" t="s">
        <v>6</v>
      </c>
      <c r="H4" s="3">
        <v>9.1481461550879839</v>
      </c>
      <c r="I4" s="3">
        <v>2.2051317306781817</v>
      </c>
      <c r="J4" s="3">
        <v>1.0762524888338805</v>
      </c>
      <c r="K4" s="3">
        <v>0.25942726243272729</v>
      </c>
      <c r="L4" s="1">
        <f t="shared" ref="L4:L17" si="0">K4/I4</f>
        <v>0.11764705882352942</v>
      </c>
      <c r="M4" s="2" t="s">
        <v>6</v>
      </c>
      <c r="N4" s="3">
        <v>7.51</v>
      </c>
      <c r="O4" s="3">
        <v>2.06</v>
      </c>
      <c r="P4" s="3">
        <v>1</v>
      </c>
      <c r="Q4" s="3">
        <v>0.27</v>
      </c>
      <c r="R4" s="1">
        <f>Q4/(O4)</f>
        <v>0.13106796116504854</v>
      </c>
      <c r="S4" s="2" t="s">
        <v>6</v>
      </c>
      <c r="T4" s="2">
        <v>2.95</v>
      </c>
      <c r="U4" s="2">
        <v>1.73</v>
      </c>
      <c r="V4" s="2">
        <v>0.44</v>
      </c>
      <c r="W4" s="2">
        <v>0.26</v>
      </c>
      <c r="X4" s="1">
        <f>W4/U4</f>
        <v>0.15028901734104047</v>
      </c>
    </row>
    <row r="5" spans="1:26" x14ac:dyDescent="0.3">
      <c r="A5" s="6" t="s">
        <v>8</v>
      </c>
      <c r="B5" s="5">
        <v>8.7012728719172632</v>
      </c>
      <c r="C5" s="5">
        <v>3.0578367988817057</v>
      </c>
      <c r="D5" s="5">
        <v>5.2207637231503581</v>
      </c>
      <c r="E5" s="5">
        <v>1.8347020793290234</v>
      </c>
      <c r="F5" s="4">
        <v>0.6</v>
      </c>
      <c r="G5" s="2" t="s">
        <v>8</v>
      </c>
      <c r="H5" s="3">
        <v>8.2204065364687136</v>
      </c>
      <c r="I5" s="3">
        <v>3.1247040999905313</v>
      </c>
      <c r="J5" s="3">
        <v>4.9820645675567956</v>
      </c>
      <c r="K5" s="3">
        <v>1.893760060600322</v>
      </c>
      <c r="L5" s="1">
        <f t="shared" si="0"/>
        <v>0.60606060606060608</v>
      </c>
      <c r="M5" s="2" t="s">
        <v>8</v>
      </c>
      <c r="N5" s="3">
        <v>7.41</v>
      </c>
      <c r="O5" s="3">
        <v>2.98</v>
      </c>
      <c r="P5" s="3">
        <v>4.63</v>
      </c>
      <c r="Q5" s="3">
        <v>1.86</v>
      </c>
      <c r="R5" s="1">
        <f>Q5/(O5)</f>
        <v>0.62416107382550334</v>
      </c>
      <c r="S5" s="2" t="s">
        <v>8</v>
      </c>
      <c r="T5" s="2">
        <v>5.23</v>
      </c>
      <c r="U5" s="2">
        <v>2.6</v>
      </c>
      <c r="V5" s="2">
        <v>2.3199999999999998</v>
      </c>
      <c r="W5" s="2">
        <v>1.1599999999999999</v>
      </c>
      <c r="X5" s="1">
        <f>W5/U5</f>
        <v>0.44615384615384612</v>
      </c>
    </row>
    <row r="6" spans="1:26" x14ac:dyDescent="0.3">
      <c r="A6" s="6" t="s">
        <v>9</v>
      </c>
      <c r="B6" s="5">
        <v>7.7291698871541197</v>
      </c>
      <c r="C6" s="5">
        <v>2.4061928529197432</v>
      </c>
      <c r="D6" s="5">
        <v>3.7541682309034297</v>
      </c>
      <c r="E6" s="5">
        <v>1.1687222428467323</v>
      </c>
      <c r="F6" s="4">
        <v>0.48571428571428571</v>
      </c>
      <c r="G6" s="2" t="s">
        <v>9</v>
      </c>
      <c r="H6" s="3">
        <v>8.0183888384027373</v>
      </c>
      <c r="I6" s="3">
        <v>2.3413793534046774</v>
      </c>
      <c r="J6" s="3">
        <v>4.0091944192013687</v>
      </c>
      <c r="K6" s="3">
        <v>1.1706896767023387</v>
      </c>
      <c r="L6" s="1">
        <f t="shared" si="0"/>
        <v>0.5</v>
      </c>
      <c r="M6" s="2" t="s">
        <v>9</v>
      </c>
      <c r="N6" s="3">
        <v>9.34</v>
      </c>
      <c r="O6" s="3">
        <v>2.5499999999999998</v>
      </c>
      <c r="P6" s="3">
        <v>1.4</v>
      </c>
      <c r="Q6" s="3">
        <v>0.38</v>
      </c>
      <c r="R6" s="1">
        <f>Q6/(O6)</f>
        <v>0.14901960784313728</v>
      </c>
      <c r="S6" s="2" t="s">
        <v>9</v>
      </c>
      <c r="T6" s="2">
        <v>2.5299999999999998</v>
      </c>
      <c r="U6" s="2">
        <v>1.91</v>
      </c>
      <c r="V6" s="2">
        <v>0.84</v>
      </c>
      <c r="W6" s="2">
        <v>0.64</v>
      </c>
      <c r="X6" s="1">
        <f>W6/U6</f>
        <v>0.33507853403141363</v>
      </c>
    </row>
    <row r="7" spans="1:26" x14ac:dyDescent="0.3">
      <c r="A7" s="6" t="s">
        <v>10</v>
      </c>
      <c r="B7" s="5">
        <v>6.1969439728353146</v>
      </c>
      <c r="C7" s="5">
        <v>3.7222700000000013</v>
      </c>
      <c r="D7" s="5">
        <v>4.3293718166383703</v>
      </c>
      <c r="E7" s="5">
        <v>2.6004900000000006</v>
      </c>
      <c r="F7" s="4">
        <v>0.69863013698630139</v>
      </c>
      <c r="G7" s="2" t="s">
        <v>10</v>
      </c>
      <c r="H7" s="3" t="s">
        <v>7</v>
      </c>
      <c r="I7" s="3">
        <v>4.318596000000003</v>
      </c>
      <c r="J7" s="3" t="s">
        <v>7</v>
      </c>
      <c r="K7" s="3">
        <v>2.9560760000000021</v>
      </c>
      <c r="L7" s="1">
        <f t="shared" si="0"/>
        <v>0.68449931412894383</v>
      </c>
      <c r="M7" s="2" t="s">
        <v>10</v>
      </c>
      <c r="N7" s="3" t="s">
        <v>7</v>
      </c>
      <c r="O7" s="3">
        <v>4.22</v>
      </c>
      <c r="P7" s="3" t="s">
        <v>7</v>
      </c>
      <c r="Q7" s="3">
        <v>3.29</v>
      </c>
      <c r="R7" s="1">
        <f>Q7/(O7)</f>
        <v>0.77962085308056872</v>
      </c>
      <c r="S7" s="2" t="s">
        <v>10</v>
      </c>
      <c r="T7" s="2" t="s">
        <v>11</v>
      </c>
      <c r="U7" s="2" t="s">
        <v>11</v>
      </c>
      <c r="V7" s="2" t="s">
        <v>11</v>
      </c>
      <c r="W7" s="2" t="s">
        <v>11</v>
      </c>
      <c r="X7" s="1"/>
    </row>
    <row r="8" spans="1:26" x14ac:dyDescent="0.3">
      <c r="A8" s="6" t="s">
        <v>12</v>
      </c>
      <c r="B8" s="5">
        <v>8.7615542997327722</v>
      </c>
      <c r="C8" s="5">
        <v>4.616123195095831</v>
      </c>
      <c r="D8" s="5">
        <v>2.1903885749331931</v>
      </c>
      <c r="E8" s="5">
        <v>1.1540307987739578</v>
      </c>
      <c r="F8" s="4">
        <v>0.25</v>
      </c>
      <c r="G8" s="2" t="s">
        <v>12</v>
      </c>
      <c r="H8" s="3">
        <v>12.193783609116073</v>
      </c>
      <c r="I8" s="3">
        <v>3.4616354005389898</v>
      </c>
      <c r="J8" s="3">
        <v>3.0484459022790182</v>
      </c>
      <c r="K8" s="3">
        <v>0.86540885013474744</v>
      </c>
      <c r="L8" s="1">
        <f t="shared" si="0"/>
        <v>0.25</v>
      </c>
      <c r="M8" s="2" t="s">
        <v>12</v>
      </c>
      <c r="N8" s="3" t="s">
        <v>7</v>
      </c>
      <c r="O8" s="3" t="s">
        <v>7</v>
      </c>
      <c r="P8" s="3" t="s">
        <v>7</v>
      </c>
      <c r="Q8" s="3" t="s">
        <v>7</v>
      </c>
      <c r="R8" s="1"/>
      <c r="S8" s="2" t="s">
        <v>12</v>
      </c>
      <c r="T8" s="2">
        <v>2.1800000000000002</v>
      </c>
      <c r="U8" s="2">
        <v>2.06</v>
      </c>
      <c r="V8" s="2">
        <v>1.63</v>
      </c>
      <c r="W8" s="2">
        <v>1.54</v>
      </c>
      <c r="X8" s="1">
        <f t="shared" ref="X8:X21" si="1">W8/U8</f>
        <v>0.74757281553398058</v>
      </c>
    </row>
    <row r="9" spans="1:26" x14ac:dyDescent="0.3">
      <c r="A9" s="6" t="s">
        <v>13</v>
      </c>
      <c r="B9" s="5">
        <v>6.8646543330087635</v>
      </c>
      <c r="C9" s="5">
        <v>5.2222222222222214</v>
      </c>
      <c r="D9" s="5">
        <v>4.3816942551119773</v>
      </c>
      <c r="E9" s="5">
        <v>3.333333333333333</v>
      </c>
      <c r="F9" s="4">
        <v>0.63829787234042556</v>
      </c>
      <c r="G9" s="2" t="s">
        <v>13</v>
      </c>
      <c r="H9" s="3">
        <v>6.8814055636896043</v>
      </c>
      <c r="I9" s="3">
        <v>5.2222222222222214</v>
      </c>
      <c r="J9" s="3">
        <v>4.2703757930697899</v>
      </c>
      <c r="K9" s="3">
        <v>3.2407407407407405</v>
      </c>
      <c r="L9" s="1">
        <f t="shared" si="0"/>
        <v>0.62056737588652489</v>
      </c>
      <c r="M9" s="2" t="s">
        <v>13</v>
      </c>
      <c r="N9" s="3">
        <v>4.67</v>
      </c>
      <c r="O9" s="3">
        <v>2.96</v>
      </c>
      <c r="P9" s="3">
        <v>3.12</v>
      </c>
      <c r="Q9" s="3">
        <v>1.98</v>
      </c>
      <c r="R9" s="1">
        <f t="shared" ref="R9:R14" si="2">Q9/(O9)</f>
        <v>0.66891891891891897</v>
      </c>
      <c r="S9" s="2" t="s">
        <v>13</v>
      </c>
      <c r="T9" s="2">
        <v>3.99</v>
      </c>
      <c r="U9" s="2">
        <v>2.96</v>
      </c>
      <c r="V9" s="2">
        <v>3</v>
      </c>
      <c r="W9" s="2">
        <v>2.2200000000000002</v>
      </c>
      <c r="X9" s="1">
        <f t="shared" si="1"/>
        <v>0.75000000000000011</v>
      </c>
    </row>
    <row r="10" spans="1:26" x14ac:dyDescent="0.3">
      <c r="A10" s="6" t="s">
        <v>14</v>
      </c>
      <c r="B10" s="5">
        <v>4.7990313339830486</v>
      </c>
      <c r="C10" s="5">
        <v>2.4777006937561943</v>
      </c>
      <c r="D10" s="5">
        <v>0.64233188624080806</v>
      </c>
      <c r="E10" s="5">
        <v>0.33163070824121371</v>
      </c>
      <c r="F10" s="4">
        <v>0.13384615384615384</v>
      </c>
      <c r="G10" s="2" t="s">
        <v>14</v>
      </c>
      <c r="H10" s="3">
        <v>5.3822420294823443</v>
      </c>
      <c r="I10" s="3">
        <v>2.1739130434782608</v>
      </c>
      <c r="J10" s="3">
        <v>1.0078848131642097</v>
      </c>
      <c r="K10" s="3">
        <v>0.4070894489061202</v>
      </c>
      <c r="L10" s="1">
        <f t="shared" si="0"/>
        <v>0.1872611464968153</v>
      </c>
      <c r="M10" s="2" t="s">
        <v>14</v>
      </c>
      <c r="N10" s="3">
        <v>4.25</v>
      </c>
      <c r="O10" s="3">
        <v>2.29</v>
      </c>
      <c r="P10" s="3">
        <v>1.93</v>
      </c>
      <c r="Q10" s="3">
        <v>1.04</v>
      </c>
      <c r="R10" s="1">
        <f t="shared" si="2"/>
        <v>0.45414847161572053</v>
      </c>
      <c r="S10" s="2" t="s">
        <v>14</v>
      </c>
      <c r="T10" s="2">
        <v>3.65</v>
      </c>
      <c r="U10" s="2">
        <v>1.9</v>
      </c>
      <c r="V10" s="2">
        <v>1.53</v>
      </c>
      <c r="W10" s="2">
        <v>0.8</v>
      </c>
      <c r="X10" s="1">
        <f t="shared" si="1"/>
        <v>0.4210526315789474</v>
      </c>
    </row>
    <row r="11" spans="1:26" x14ac:dyDescent="0.3">
      <c r="A11" s="6" t="s">
        <v>15</v>
      </c>
      <c r="B11" s="5">
        <v>5.26279943780919</v>
      </c>
      <c r="C11" s="5">
        <v>2.0848151872654586</v>
      </c>
      <c r="D11" s="5">
        <v>2.5385267876491384</v>
      </c>
      <c r="E11" s="5">
        <v>1.0056167373868681</v>
      </c>
      <c r="F11" s="4">
        <v>0.48235294117647054</v>
      </c>
      <c r="G11" s="2" t="s">
        <v>15</v>
      </c>
      <c r="H11" s="3">
        <v>5.1464486287930935</v>
      </c>
      <c r="I11" s="3">
        <v>1.6483629695258897</v>
      </c>
      <c r="J11" s="3">
        <v>2.4445630986767193</v>
      </c>
      <c r="K11" s="3">
        <v>0.7829724105247976</v>
      </c>
      <c r="L11" s="1">
        <f t="shared" si="0"/>
        <v>0.47499999999999998</v>
      </c>
      <c r="M11" s="2" t="s">
        <v>15</v>
      </c>
      <c r="N11" s="3">
        <v>3.5</v>
      </c>
      <c r="O11" s="3">
        <v>1.46</v>
      </c>
      <c r="P11" s="3">
        <v>1.5</v>
      </c>
      <c r="Q11" s="3">
        <v>0.62</v>
      </c>
      <c r="R11" s="1">
        <f t="shared" si="2"/>
        <v>0.42465753424657537</v>
      </c>
      <c r="S11" s="2" t="s">
        <v>15</v>
      </c>
      <c r="T11" s="2">
        <v>2.74</v>
      </c>
      <c r="U11" s="2">
        <v>1.48</v>
      </c>
      <c r="V11" s="2">
        <v>0.82</v>
      </c>
      <c r="W11" s="2">
        <v>0.44</v>
      </c>
      <c r="X11" s="1">
        <f t="shared" si="1"/>
        <v>0.29729729729729731</v>
      </c>
    </row>
    <row r="12" spans="1:26" x14ac:dyDescent="0.3">
      <c r="A12" s="6" t="s">
        <v>16</v>
      </c>
      <c r="B12" s="5">
        <v>27.5779694757797</v>
      </c>
      <c r="C12" s="5">
        <v>29.121092000000029</v>
      </c>
      <c r="D12" s="5">
        <v>18.878566688785668</v>
      </c>
      <c r="E12" s="5">
        <v>19.934915000000018</v>
      </c>
      <c r="F12" s="4">
        <v>0.6845524542829643</v>
      </c>
      <c r="G12" s="2" t="s">
        <v>16</v>
      </c>
      <c r="H12" s="3">
        <v>23.110661268556004</v>
      </c>
      <c r="I12" s="3">
        <v>24.704525000000061</v>
      </c>
      <c r="J12" s="3">
        <v>16.413630229419702</v>
      </c>
      <c r="K12" s="3">
        <v>17.545622500000043</v>
      </c>
      <c r="L12" s="1">
        <f t="shared" si="0"/>
        <v>0.71021897810218981</v>
      </c>
      <c r="M12" s="2" t="s">
        <v>16</v>
      </c>
      <c r="N12" s="3">
        <v>17.57</v>
      </c>
      <c r="O12" s="3">
        <v>18.73</v>
      </c>
      <c r="P12" s="3">
        <v>14.47</v>
      </c>
      <c r="Q12" s="3">
        <v>15.42</v>
      </c>
      <c r="R12" s="1">
        <f t="shared" si="2"/>
        <v>0.82327816337426585</v>
      </c>
      <c r="S12" s="2" t="s">
        <v>16</v>
      </c>
      <c r="T12" s="2">
        <v>11.96</v>
      </c>
      <c r="U12" s="2">
        <v>17.309999999999999</v>
      </c>
      <c r="V12" s="2">
        <v>9.44</v>
      </c>
      <c r="W12" s="2">
        <v>13.66</v>
      </c>
      <c r="X12" s="1">
        <f t="shared" si="1"/>
        <v>0.78913922588099372</v>
      </c>
    </row>
    <row r="13" spans="1:26" x14ac:dyDescent="0.3">
      <c r="A13" s="6" t="s">
        <v>17</v>
      </c>
      <c r="B13" s="5">
        <v>9.0663058186738841</v>
      </c>
      <c r="C13" s="5">
        <v>6.8326600000000024</v>
      </c>
      <c r="D13" s="5">
        <v>6.1975642760487144</v>
      </c>
      <c r="E13" s="5">
        <v>4.6706840000000014</v>
      </c>
      <c r="F13" s="4">
        <v>0.68358208955223876</v>
      </c>
      <c r="G13" s="2" t="s">
        <v>17</v>
      </c>
      <c r="H13" s="3">
        <v>7.421875</v>
      </c>
      <c r="I13" s="3">
        <v>6.7533600000000042</v>
      </c>
      <c r="J13" s="3">
        <v>6.119791666666667</v>
      </c>
      <c r="K13" s="3">
        <v>5.5685600000000033</v>
      </c>
      <c r="L13" s="1">
        <f t="shared" si="0"/>
        <v>0.82456140350877194</v>
      </c>
      <c r="M13" s="2" t="s">
        <v>17</v>
      </c>
      <c r="N13" s="3">
        <v>6.59</v>
      </c>
      <c r="O13" s="3">
        <v>6.45</v>
      </c>
      <c r="P13" s="3">
        <v>5.27</v>
      </c>
      <c r="Q13" s="3">
        <v>5.16</v>
      </c>
      <c r="R13" s="1">
        <f t="shared" si="2"/>
        <v>0.8</v>
      </c>
      <c r="S13" s="2" t="s">
        <v>17</v>
      </c>
      <c r="T13" s="2">
        <v>5.63</v>
      </c>
      <c r="U13" s="2">
        <v>6.56</v>
      </c>
      <c r="V13" s="2">
        <v>4.54</v>
      </c>
      <c r="W13" s="2">
        <v>5.28</v>
      </c>
      <c r="X13" s="1">
        <f t="shared" si="1"/>
        <v>0.80487804878048785</v>
      </c>
    </row>
    <row r="14" spans="1:26" x14ac:dyDescent="0.3">
      <c r="A14" s="6" t="s">
        <v>18</v>
      </c>
      <c r="B14" s="5">
        <v>5.3973013493253372</v>
      </c>
      <c r="C14" s="5">
        <v>2.1176470588235294</v>
      </c>
      <c r="D14" s="5">
        <v>2.9985007496251872</v>
      </c>
      <c r="E14" s="5">
        <v>1.1764705882352942</v>
      </c>
      <c r="F14" s="4">
        <v>0.55555555555555558</v>
      </c>
      <c r="G14" s="2" t="s">
        <v>18</v>
      </c>
      <c r="H14" s="3">
        <v>7.0247933884297522</v>
      </c>
      <c r="I14" s="3">
        <v>2</v>
      </c>
      <c r="J14" s="3">
        <v>3.3057851239669422</v>
      </c>
      <c r="K14" s="3">
        <v>0.94117647058823539</v>
      </c>
      <c r="L14" s="1">
        <f t="shared" si="0"/>
        <v>0.4705882352941177</v>
      </c>
      <c r="M14" s="2" t="s">
        <v>18</v>
      </c>
      <c r="N14" s="3">
        <v>5.99</v>
      </c>
      <c r="O14" s="3">
        <v>1.53</v>
      </c>
      <c r="P14" s="3">
        <v>1.38</v>
      </c>
      <c r="Q14" s="3">
        <v>0.35</v>
      </c>
      <c r="R14" s="1">
        <f t="shared" si="2"/>
        <v>0.22875816993464052</v>
      </c>
      <c r="S14" s="2" t="s">
        <v>18</v>
      </c>
      <c r="T14" s="2">
        <v>4.4400000000000004</v>
      </c>
      <c r="U14" s="2">
        <v>3.21</v>
      </c>
      <c r="V14" s="2">
        <v>1.07</v>
      </c>
      <c r="W14" s="2">
        <v>0.77</v>
      </c>
      <c r="X14" s="1">
        <f t="shared" si="1"/>
        <v>0.23987538940809969</v>
      </c>
    </row>
    <row r="15" spans="1:26" x14ac:dyDescent="0.3">
      <c r="A15" s="6" t="s">
        <v>19</v>
      </c>
      <c r="B15" s="5">
        <v>16.646115906288532</v>
      </c>
      <c r="C15" s="5">
        <v>13.5</v>
      </c>
      <c r="D15" s="5" t="s">
        <v>7</v>
      </c>
      <c r="E15" s="5" t="s">
        <v>7</v>
      </c>
      <c r="F15" s="4" t="s">
        <v>7</v>
      </c>
      <c r="G15" s="2" t="s">
        <v>19</v>
      </c>
      <c r="H15" s="3">
        <v>14.47072072072072</v>
      </c>
      <c r="I15" s="3">
        <v>12.85</v>
      </c>
      <c r="J15" s="3">
        <v>8.8400900900900901</v>
      </c>
      <c r="K15" s="3">
        <v>7.85</v>
      </c>
      <c r="L15" s="1">
        <f t="shared" si="0"/>
        <v>0.61089494163424118</v>
      </c>
      <c r="M15" s="2" t="s">
        <v>19</v>
      </c>
      <c r="N15" s="3" t="s">
        <v>7</v>
      </c>
      <c r="O15" s="3" t="s">
        <v>7</v>
      </c>
      <c r="P15" s="3" t="s">
        <v>7</v>
      </c>
      <c r="Q15" s="3" t="s">
        <v>7</v>
      </c>
      <c r="R15" s="1"/>
      <c r="S15" s="2" t="s">
        <v>19</v>
      </c>
      <c r="T15" s="2">
        <v>11.02</v>
      </c>
      <c r="U15" s="2">
        <v>8.1999999999999993</v>
      </c>
      <c r="V15" s="2">
        <v>5.36</v>
      </c>
      <c r="W15" s="2">
        <v>3.99</v>
      </c>
      <c r="X15" s="1">
        <f t="shared" si="1"/>
        <v>0.48658536585365858</v>
      </c>
    </row>
    <row r="16" spans="1:26" x14ac:dyDescent="0.3">
      <c r="A16" s="6" t="s">
        <v>20</v>
      </c>
      <c r="B16" s="5">
        <v>12.903225806451612</v>
      </c>
      <c r="C16" s="5">
        <v>6.3829787234042552</v>
      </c>
      <c r="D16" s="5">
        <v>7.5268817204301071</v>
      </c>
      <c r="E16" s="5">
        <v>3.7234042553191489</v>
      </c>
      <c r="F16" s="4">
        <v>0.58333333333333337</v>
      </c>
      <c r="G16" s="2" t="s">
        <v>20</v>
      </c>
      <c r="H16" s="3">
        <v>13.142857142857142</v>
      </c>
      <c r="I16" s="3">
        <v>6.1170212765957439</v>
      </c>
      <c r="J16" s="3">
        <v>4.5714285714285721</v>
      </c>
      <c r="K16" s="3">
        <v>2.1276595744680851</v>
      </c>
      <c r="L16" s="1">
        <f t="shared" si="0"/>
        <v>0.34782608695652178</v>
      </c>
      <c r="M16" s="2" t="s">
        <v>20</v>
      </c>
      <c r="N16" s="3">
        <v>10.15</v>
      </c>
      <c r="O16" s="3">
        <v>5.32</v>
      </c>
      <c r="P16" s="3">
        <v>4.0599999999999996</v>
      </c>
      <c r="Q16" s="3">
        <v>2.13</v>
      </c>
      <c r="R16" s="1">
        <f t="shared" ref="R16:R22" si="3">Q16/(O16)</f>
        <v>0.400375939849624</v>
      </c>
      <c r="S16" s="2" t="s">
        <v>20</v>
      </c>
      <c r="T16" s="2">
        <v>3.42</v>
      </c>
      <c r="U16" s="2">
        <v>2.66</v>
      </c>
      <c r="V16" s="2">
        <v>1.71</v>
      </c>
      <c r="W16" s="2">
        <v>1.33</v>
      </c>
      <c r="X16" s="1">
        <f t="shared" si="1"/>
        <v>0.5</v>
      </c>
    </row>
    <row r="17" spans="1:24" x14ac:dyDescent="0.3">
      <c r="A17" s="6" t="s">
        <v>21</v>
      </c>
      <c r="B17" s="5">
        <v>9.9654324063405078</v>
      </c>
      <c r="C17" s="5">
        <v>3.3790918690601899</v>
      </c>
      <c r="D17" s="5">
        <v>2.4913581015851269</v>
      </c>
      <c r="E17" s="5">
        <v>0.84477296726504747</v>
      </c>
      <c r="F17" s="4">
        <v>0.25</v>
      </c>
      <c r="G17" s="2" t="s">
        <v>21</v>
      </c>
      <c r="H17" s="3">
        <v>8.5679314565483473</v>
      </c>
      <c r="I17" s="3">
        <v>3.3018867924528301</v>
      </c>
      <c r="J17" s="3">
        <v>2.7539779681762546</v>
      </c>
      <c r="K17" s="3">
        <v>1.0613207547169812</v>
      </c>
      <c r="L17" s="1">
        <f t="shared" si="0"/>
        <v>0.32142857142857145</v>
      </c>
      <c r="M17" s="2" t="s">
        <v>21</v>
      </c>
      <c r="N17" s="3">
        <v>7.6</v>
      </c>
      <c r="O17" s="3">
        <v>2.87</v>
      </c>
      <c r="P17" s="3">
        <v>2.5299999999999998</v>
      </c>
      <c r="Q17" s="3">
        <v>0.96</v>
      </c>
      <c r="R17" s="1">
        <f t="shared" si="3"/>
        <v>0.33449477351916374</v>
      </c>
      <c r="S17" s="2" t="s">
        <v>21</v>
      </c>
      <c r="T17" s="2">
        <v>5.23</v>
      </c>
      <c r="U17" s="2">
        <v>2.4500000000000002</v>
      </c>
      <c r="V17" s="2">
        <v>0.83</v>
      </c>
      <c r="W17" s="2">
        <v>0.39</v>
      </c>
      <c r="X17" s="1">
        <f t="shared" si="1"/>
        <v>0.15918367346938775</v>
      </c>
    </row>
    <row r="18" spans="1:24" x14ac:dyDescent="0.3">
      <c r="A18" s="6" t="s">
        <v>22</v>
      </c>
      <c r="B18" s="5">
        <v>7.8753786239723063</v>
      </c>
      <c r="C18" s="5">
        <v>9.1</v>
      </c>
      <c r="D18" s="5">
        <v>6.2094331458243186</v>
      </c>
      <c r="E18" s="5">
        <v>7.1749999999999998</v>
      </c>
      <c r="F18" s="4">
        <v>0.78846153846153844</v>
      </c>
      <c r="G18" s="2" t="s">
        <v>22</v>
      </c>
      <c r="H18" s="3" t="s">
        <v>7</v>
      </c>
      <c r="I18" s="3" t="s">
        <v>7</v>
      </c>
      <c r="J18" s="3" t="s">
        <v>7</v>
      </c>
      <c r="K18" s="3" t="s">
        <v>7</v>
      </c>
      <c r="L18" s="1"/>
      <c r="M18" s="2" t="s">
        <v>22</v>
      </c>
      <c r="N18" s="3">
        <v>9.75</v>
      </c>
      <c r="O18" s="3">
        <v>9.5</v>
      </c>
      <c r="P18" s="3">
        <v>4.41</v>
      </c>
      <c r="Q18" s="3">
        <v>4.3</v>
      </c>
      <c r="R18" s="1">
        <f t="shared" si="3"/>
        <v>0.45263157894736838</v>
      </c>
      <c r="S18" s="2" t="s">
        <v>22</v>
      </c>
      <c r="T18" s="2">
        <v>12.39</v>
      </c>
      <c r="U18" s="2">
        <v>7.6</v>
      </c>
      <c r="V18" s="2">
        <v>9.83</v>
      </c>
      <c r="W18" s="2">
        <v>6.03</v>
      </c>
      <c r="X18" s="1">
        <f t="shared" si="1"/>
        <v>0.79342105263157903</v>
      </c>
    </row>
    <row r="19" spans="1:24" x14ac:dyDescent="0.3">
      <c r="A19" s="6" t="s">
        <v>23</v>
      </c>
      <c r="B19" s="5">
        <v>4.9792531120331951</v>
      </c>
      <c r="C19" s="5">
        <v>1.834161253343523</v>
      </c>
      <c r="D19" s="5">
        <v>1.1929460580912863</v>
      </c>
      <c r="E19" s="5">
        <v>0.4394344669468857</v>
      </c>
      <c r="F19" s="4">
        <v>0.23958333333333331</v>
      </c>
      <c r="G19" s="2" t="s">
        <v>23</v>
      </c>
      <c r="H19" s="3">
        <v>4.7297297297297298</v>
      </c>
      <c r="I19" s="3">
        <v>1.4352497334536209</v>
      </c>
      <c r="J19" s="3">
        <v>1.2162162162162162</v>
      </c>
      <c r="K19" s="3">
        <v>0.36906421717378823</v>
      </c>
      <c r="L19" s="1">
        <f>K19/I19</f>
        <v>0.25714285714285712</v>
      </c>
      <c r="M19" s="2" t="s">
        <v>23</v>
      </c>
      <c r="N19" s="3">
        <v>5.13</v>
      </c>
      <c r="O19" s="3">
        <v>1.56</v>
      </c>
      <c r="P19" s="3">
        <v>1.57</v>
      </c>
      <c r="Q19" s="3">
        <v>0.48</v>
      </c>
      <c r="R19" s="1">
        <f t="shared" si="3"/>
        <v>0.30769230769230765</v>
      </c>
      <c r="S19" s="2" t="s">
        <v>23</v>
      </c>
      <c r="T19" s="2">
        <v>3.1</v>
      </c>
      <c r="U19" s="2">
        <v>1.55</v>
      </c>
      <c r="V19" s="2">
        <v>1.1000000000000001</v>
      </c>
      <c r="W19" s="2">
        <v>0.55000000000000004</v>
      </c>
      <c r="X19" s="1">
        <f t="shared" si="1"/>
        <v>0.35483870967741937</v>
      </c>
    </row>
    <row r="20" spans="1:24" x14ac:dyDescent="0.3">
      <c r="A20" s="6" t="s">
        <v>24</v>
      </c>
      <c r="B20" s="5">
        <v>10.376134889753567</v>
      </c>
      <c r="C20" s="5">
        <v>8.1584000000000021</v>
      </c>
      <c r="D20" s="5">
        <v>7.5226977950713358</v>
      </c>
      <c r="E20" s="5">
        <v>5.9148400000000017</v>
      </c>
      <c r="F20" s="4">
        <v>0.72499999999999998</v>
      </c>
      <c r="G20" s="2" t="s">
        <v>24</v>
      </c>
      <c r="H20" s="3">
        <v>8.8888888888888893</v>
      </c>
      <c r="I20" s="3">
        <v>8.0566400000000051</v>
      </c>
      <c r="J20" s="3">
        <v>7.5816993464052285</v>
      </c>
      <c r="K20" s="3">
        <v>6.8718400000000042</v>
      </c>
      <c r="L20" s="1">
        <f>K20/I20</f>
        <v>0.8529411764705882</v>
      </c>
      <c r="M20" s="2" t="s">
        <v>24</v>
      </c>
      <c r="N20" s="3">
        <v>8.0299999999999994</v>
      </c>
      <c r="O20" s="3">
        <v>7.75</v>
      </c>
      <c r="P20" s="3">
        <v>6.69</v>
      </c>
      <c r="Q20" s="3">
        <v>6.45</v>
      </c>
      <c r="R20" s="1">
        <f t="shared" si="3"/>
        <v>0.83225806451612905</v>
      </c>
      <c r="S20" s="2" t="s">
        <v>24</v>
      </c>
      <c r="T20" s="2">
        <v>6.44</v>
      </c>
      <c r="U20" s="2">
        <v>7.75</v>
      </c>
      <c r="V20" s="2">
        <v>5.21</v>
      </c>
      <c r="W20" s="2">
        <v>6.27</v>
      </c>
      <c r="X20" s="1">
        <f t="shared" si="1"/>
        <v>0.80903225806451606</v>
      </c>
    </row>
    <row r="21" spans="1:24" x14ac:dyDescent="0.3">
      <c r="A21" s="6" t="s">
        <v>25</v>
      </c>
      <c r="B21" s="5">
        <v>9.0686661404893449</v>
      </c>
      <c r="C21" s="5">
        <v>5.7450000000000001</v>
      </c>
      <c r="D21" s="5">
        <v>4.5698500394632999</v>
      </c>
      <c r="E21" s="5">
        <v>2.895</v>
      </c>
      <c r="F21" s="4">
        <v>0.50391644908616195</v>
      </c>
      <c r="G21" s="2" t="s">
        <v>25</v>
      </c>
      <c r="H21" s="3">
        <v>8.3905415713196039</v>
      </c>
      <c r="I21" s="3">
        <v>5.5</v>
      </c>
      <c r="J21" s="3">
        <v>4.1952707856598019</v>
      </c>
      <c r="K21" s="3">
        <v>2.75</v>
      </c>
      <c r="L21" s="1">
        <f>K21/I21</f>
        <v>0.5</v>
      </c>
      <c r="M21" s="2" t="s">
        <v>25</v>
      </c>
      <c r="N21" s="3">
        <v>8.76</v>
      </c>
      <c r="O21" s="3">
        <v>5</v>
      </c>
      <c r="P21" s="3">
        <v>3.51</v>
      </c>
      <c r="Q21" s="3">
        <v>2</v>
      </c>
      <c r="R21" s="1">
        <f t="shared" si="3"/>
        <v>0.4</v>
      </c>
      <c r="S21" s="2" t="s">
        <v>25</v>
      </c>
      <c r="T21" s="2">
        <v>11.48</v>
      </c>
      <c r="U21" s="2">
        <v>6</v>
      </c>
      <c r="V21" s="2">
        <v>4.78</v>
      </c>
      <c r="W21" s="2">
        <v>2.5</v>
      </c>
      <c r="X21" s="1">
        <f t="shared" si="1"/>
        <v>0.41666666666666669</v>
      </c>
    </row>
    <row r="22" spans="1:24" x14ac:dyDescent="0.3">
      <c r="A22" s="6" t="s">
        <v>26</v>
      </c>
      <c r="B22" s="5" t="s">
        <v>7</v>
      </c>
      <c r="C22" s="5" t="s">
        <v>7</v>
      </c>
      <c r="D22" s="5">
        <v>2.4694650644777325</v>
      </c>
      <c r="E22" s="5">
        <v>0.77733753889355528</v>
      </c>
      <c r="F22" s="4" t="s">
        <v>7</v>
      </c>
      <c r="G22" s="2" t="s">
        <v>26</v>
      </c>
      <c r="H22" s="3">
        <v>4.5282731073010059</v>
      </c>
      <c r="I22" s="3">
        <v>1.7159051584173981</v>
      </c>
      <c r="J22" s="3">
        <v>2.1449714718794239</v>
      </c>
      <c r="K22" s="3">
        <v>0.81279718030297798</v>
      </c>
      <c r="L22" s="1">
        <f>K22/I22</f>
        <v>0.47368421052631576</v>
      </c>
      <c r="M22" s="2" t="s">
        <v>26</v>
      </c>
      <c r="N22" s="3">
        <v>4.74</v>
      </c>
      <c r="O22" s="3">
        <v>1.79</v>
      </c>
      <c r="P22" s="3">
        <v>1.07</v>
      </c>
      <c r="Q22" s="3">
        <v>0.4</v>
      </c>
      <c r="R22" s="1">
        <f t="shared" si="3"/>
        <v>0.223463687150838</v>
      </c>
      <c r="S22" s="2" t="s">
        <v>26</v>
      </c>
      <c r="T22" s="2" t="s">
        <v>11</v>
      </c>
      <c r="U22" s="2" t="s">
        <v>11</v>
      </c>
      <c r="V22" s="2" t="s">
        <v>11</v>
      </c>
      <c r="W22" s="2" t="s">
        <v>11</v>
      </c>
      <c r="X22" s="1"/>
    </row>
    <row r="23" spans="1:24" x14ac:dyDescent="0.3">
      <c r="A23" s="6" t="s">
        <v>27</v>
      </c>
      <c r="B23" s="5" t="s">
        <v>7</v>
      </c>
      <c r="C23" s="5" t="s">
        <v>7</v>
      </c>
      <c r="D23" s="5" t="s">
        <v>7</v>
      </c>
      <c r="E23" s="5" t="s">
        <v>7</v>
      </c>
      <c r="F23" s="4" t="s">
        <v>7</v>
      </c>
      <c r="G23" s="2" t="s">
        <v>27</v>
      </c>
      <c r="H23" s="3" t="s">
        <v>7</v>
      </c>
      <c r="I23" s="3" t="s">
        <v>7</v>
      </c>
      <c r="J23" s="3" t="s">
        <v>7</v>
      </c>
      <c r="K23" s="3" t="s">
        <v>7</v>
      </c>
      <c r="L23" s="1"/>
      <c r="M23" s="2" t="s">
        <v>27</v>
      </c>
      <c r="N23" s="3" t="s">
        <v>28</v>
      </c>
      <c r="O23" s="3" t="s">
        <v>28</v>
      </c>
      <c r="P23" s="3" t="s">
        <v>28</v>
      </c>
      <c r="Q23" s="3" t="s">
        <v>28</v>
      </c>
      <c r="R23" s="1"/>
      <c r="S23" s="2" t="s">
        <v>29</v>
      </c>
      <c r="T23" s="2" t="s">
        <v>11</v>
      </c>
      <c r="U23" s="2" t="s">
        <v>11</v>
      </c>
      <c r="V23" s="2" t="s">
        <v>11</v>
      </c>
      <c r="W23" s="2" t="s">
        <v>11</v>
      </c>
      <c r="X23" s="1"/>
    </row>
    <row r="24" spans="1:24" x14ac:dyDescent="0.3">
      <c r="A24" s="6" t="s">
        <v>30</v>
      </c>
      <c r="B24" s="5">
        <v>7.9744816586921852</v>
      </c>
      <c r="C24" s="5">
        <v>2.8943560057887119</v>
      </c>
      <c r="D24" s="5">
        <v>3.9872408293460926</v>
      </c>
      <c r="E24" s="5">
        <v>1.4471780028943559</v>
      </c>
      <c r="F24" s="4">
        <v>0.5</v>
      </c>
      <c r="G24" s="2" t="s">
        <v>31</v>
      </c>
      <c r="H24" s="3" t="s">
        <v>7</v>
      </c>
      <c r="I24" s="3" t="s">
        <v>7</v>
      </c>
      <c r="J24" s="3">
        <v>2.1961932650073206</v>
      </c>
      <c r="K24" s="3">
        <v>0.86830680173661356</v>
      </c>
      <c r="L24" s="1"/>
      <c r="M24" s="2" t="s">
        <v>30</v>
      </c>
      <c r="N24" s="3">
        <v>7.78</v>
      </c>
      <c r="O24" s="3">
        <v>3.62</v>
      </c>
      <c r="P24" s="3">
        <v>3.11</v>
      </c>
      <c r="Q24" s="3">
        <v>1.45</v>
      </c>
      <c r="R24" s="1">
        <f>Q24/(O24)</f>
        <v>0.40055248618784528</v>
      </c>
      <c r="S24" s="2" t="s">
        <v>31</v>
      </c>
      <c r="T24" s="2">
        <v>3.83</v>
      </c>
      <c r="U24" s="2">
        <v>2.0299999999999998</v>
      </c>
      <c r="V24" s="2">
        <v>1.37</v>
      </c>
      <c r="W24" s="2">
        <v>0.72</v>
      </c>
      <c r="X24" s="1">
        <f>W24/U24</f>
        <v>0.35467980295566504</v>
      </c>
    </row>
    <row r="25" spans="1:24" x14ac:dyDescent="0.3">
      <c r="A25" s="6" t="s">
        <v>32</v>
      </c>
      <c r="B25" s="5">
        <v>8.5106382978723403</v>
      </c>
      <c r="C25" s="5">
        <v>3.1284934843909031</v>
      </c>
      <c r="D25" s="5">
        <v>7.3758865248226959</v>
      </c>
      <c r="E25" s="5">
        <v>2.7113610198054494</v>
      </c>
      <c r="F25" s="4">
        <v>0.86666666666666681</v>
      </c>
      <c r="G25" s="2" t="s">
        <v>32</v>
      </c>
      <c r="H25" s="3">
        <v>9.0634441087613293</v>
      </c>
      <c r="I25" s="3">
        <v>3.6024612014928601</v>
      </c>
      <c r="J25" s="3">
        <v>7.4018126888217521</v>
      </c>
      <c r="K25" s="3">
        <v>2.9420099812191691</v>
      </c>
      <c r="L25" s="1">
        <f>K25/I25</f>
        <v>0.81666666666666665</v>
      </c>
      <c r="M25" s="2" t="s">
        <v>32</v>
      </c>
      <c r="N25" s="3">
        <v>8.33</v>
      </c>
      <c r="O25" s="3">
        <v>3.46</v>
      </c>
      <c r="P25" s="3">
        <v>5.75</v>
      </c>
      <c r="Q25" s="3">
        <v>2.39</v>
      </c>
      <c r="R25" s="1">
        <f>Q25/(O25)</f>
        <v>0.69075144508670527</v>
      </c>
      <c r="S25" s="2" t="s">
        <v>32</v>
      </c>
      <c r="T25" s="2">
        <v>5.23</v>
      </c>
      <c r="U25" s="2">
        <v>2.94</v>
      </c>
      <c r="V25" s="2">
        <v>3.53</v>
      </c>
      <c r="W25" s="2">
        <v>1.98</v>
      </c>
      <c r="X25" s="1">
        <f>W25/U25</f>
        <v>0.67346938775510201</v>
      </c>
    </row>
    <row r="26" spans="1:24" x14ac:dyDescent="0.3">
      <c r="A26" s="6" t="s">
        <v>33</v>
      </c>
      <c r="B26" s="5">
        <v>10.670081092616304</v>
      </c>
      <c r="C26" s="5">
        <v>4.0072772154232084</v>
      </c>
      <c r="D26" s="5">
        <v>4.2680324370465215</v>
      </c>
      <c r="E26" s="5">
        <v>1.6029108861692836</v>
      </c>
      <c r="F26" s="4">
        <v>0.4</v>
      </c>
      <c r="G26" s="2" t="s">
        <v>33</v>
      </c>
      <c r="H26" s="3">
        <v>11.153677758318741</v>
      </c>
      <c r="I26" s="3">
        <v>4.4379600191629294</v>
      </c>
      <c r="J26" s="3" t="s">
        <v>7</v>
      </c>
      <c r="K26" s="3" t="s">
        <v>7</v>
      </c>
      <c r="L26" s="1"/>
      <c r="M26" s="2" t="s">
        <v>33</v>
      </c>
      <c r="N26" s="3" t="s">
        <v>7</v>
      </c>
      <c r="O26" s="3" t="s">
        <v>7</v>
      </c>
      <c r="P26" s="3">
        <v>5.77</v>
      </c>
      <c r="Q26" s="3">
        <v>2.63</v>
      </c>
      <c r="R26" s="1"/>
      <c r="S26" s="2" t="s">
        <v>33</v>
      </c>
      <c r="T26" s="2" t="s">
        <v>11</v>
      </c>
      <c r="U26" s="2" t="s">
        <v>11</v>
      </c>
      <c r="V26" s="2" t="s">
        <v>11</v>
      </c>
      <c r="W26" s="2" t="s">
        <v>11</v>
      </c>
      <c r="X26" s="1"/>
    </row>
    <row r="27" spans="1:24" x14ac:dyDescent="0.3">
      <c r="A27" s="6" t="s">
        <v>34</v>
      </c>
      <c r="B27" s="5">
        <v>3.7181996086105671</v>
      </c>
      <c r="C27" s="5">
        <v>1.831219399360037</v>
      </c>
      <c r="D27" s="5">
        <v>1.9569471624266144</v>
      </c>
      <c r="E27" s="5">
        <v>0.96379968387370363</v>
      </c>
      <c r="F27" s="4">
        <v>0.52631578947368429</v>
      </c>
      <c r="G27" s="2" t="s">
        <v>34</v>
      </c>
      <c r="H27" s="3">
        <v>3.5947712418300655</v>
      </c>
      <c r="I27" s="3">
        <v>1.5857151094623945</v>
      </c>
      <c r="J27" s="3">
        <v>2.1786492374727668</v>
      </c>
      <c r="K27" s="3">
        <v>0.96103946028023912</v>
      </c>
      <c r="L27" s="1">
        <f>K27/I27</f>
        <v>0.60606060606060608</v>
      </c>
      <c r="M27" s="2" t="s">
        <v>34</v>
      </c>
      <c r="N27" s="3">
        <v>3.92</v>
      </c>
      <c r="O27" s="3">
        <v>2.13</v>
      </c>
      <c r="P27" s="3">
        <v>2.4500000000000002</v>
      </c>
      <c r="Q27" s="3">
        <v>1.33</v>
      </c>
      <c r="R27" s="1">
        <f>Q27/(O27)</f>
        <v>0.62441314553990612</v>
      </c>
      <c r="S27" s="2" t="s">
        <v>34</v>
      </c>
      <c r="T27" s="2">
        <v>3.23</v>
      </c>
      <c r="U27" s="2">
        <v>2.98</v>
      </c>
      <c r="V27" s="2">
        <v>1.92</v>
      </c>
      <c r="W27" s="2">
        <v>1.76</v>
      </c>
      <c r="X27" s="1">
        <f>W27/U27</f>
        <v>0.59060402684563762</v>
      </c>
    </row>
    <row r="28" spans="1:24" x14ac:dyDescent="0.3">
      <c r="A28" s="6" t="s">
        <v>35</v>
      </c>
      <c r="B28" s="5" t="s">
        <v>28</v>
      </c>
      <c r="C28" s="5" t="s">
        <v>28</v>
      </c>
      <c r="D28" s="5" t="s">
        <v>28</v>
      </c>
      <c r="E28" s="5" t="s">
        <v>28</v>
      </c>
      <c r="F28" s="4" t="s">
        <v>7</v>
      </c>
      <c r="G28" s="2" t="s">
        <v>35</v>
      </c>
      <c r="H28" s="3" t="s">
        <v>28</v>
      </c>
      <c r="I28" s="3" t="s">
        <v>28</v>
      </c>
      <c r="J28" s="3" t="s">
        <v>28</v>
      </c>
      <c r="K28" s="3" t="s">
        <v>28</v>
      </c>
      <c r="L28" s="1"/>
      <c r="M28" s="2" t="s">
        <v>35</v>
      </c>
      <c r="N28" s="3" t="s">
        <v>28</v>
      </c>
      <c r="O28" s="3" t="s">
        <v>28</v>
      </c>
      <c r="P28" s="3" t="s">
        <v>28</v>
      </c>
      <c r="Q28" s="3" t="s">
        <v>28</v>
      </c>
      <c r="R28" s="1"/>
      <c r="S28" s="2" t="s">
        <v>35</v>
      </c>
      <c r="T28" s="2">
        <v>8.7899999999999991</v>
      </c>
      <c r="U28" s="2">
        <v>6.52</v>
      </c>
      <c r="V28" s="2">
        <v>6.72</v>
      </c>
      <c r="W28" s="2">
        <v>4.99</v>
      </c>
      <c r="X28" s="1">
        <f>W28/U28</f>
        <v>0.76533742331288357</v>
      </c>
    </row>
    <row r="29" spans="1:24" x14ac:dyDescent="0.3">
      <c r="A29" s="6" t="s">
        <v>36</v>
      </c>
      <c r="B29" s="5">
        <v>7.187894073139975</v>
      </c>
      <c r="C29" s="5">
        <v>2.9720006256843425</v>
      </c>
      <c r="D29" s="5">
        <v>6.3051702395964684</v>
      </c>
      <c r="E29" s="5">
        <v>2.6070180927055633</v>
      </c>
      <c r="F29" s="4">
        <v>0.87719298245614019</v>
      </c>
      <c r="G29" s="2" t="s">
        <v>36</v>
      </c>
      <c r="H29" s="3">
        <v>8.0508474576271194</v>
      </c>
      <c r="I29" s="3">
        <v>3.4528713351102498</v>
      </c>
      <c r="J29" s="3">
        <v>7.0621468926553677</v>
      </c>
      <c r="K29" s="3">
        <v>3.028834504482675</v>
      </c>
      <c r="L29" s="1">
        <f>K29/I29</f>
        <v>0.8771929824561403</v>
      </c>
      <c r="M29" s="2" t="s">
        <v>36</v>
      </c>
      <c r="N29" s="3">
        <v>8.5299999999999994</v>
      </c>
      <c r="O29" s="3">
        <v>3.3</v>
      </c>
      <c r="P29" s="3">
        <v>6.98</v>
      </c>
      <c r="Q29" s="3">
        <v>2.7</v>
      </c>
      <c r="R29" s="1">
        <f>Q29/(O29)</f>
        <v>0.81818181818181823</v>
      </c>
      <c r="S29" s="2" t="s">
        <v>36</v>
      </c>
      <c r="T29" s="2">
        <v>7.12</v>
      </c>
      <c r="U29" s="2">
        <v>3.56</v>
      </c>
      <c r="V29" s="2">
        <v>5.55</v>
      </c>
      <c r="W29" s="2">
        <v>2.77</v>
      </c>
      <c r="X29" s="1">
        <f>W29/U29</f>
        <v>0.7780898876404494</v>
      </c>
    </row>
    <row r="30" spans="1:24" x14ac:dyDescent="0.3">
      <c r="A30" s="6" t="s">
        <v>37</v>
      </c>
      <c r="B30" s="5">
        <v>4.1499802875936345</v>
      </c>
      <c r="C30" s="5">
        <v>1.2437400622296884</v>
      </c>
      <c r="D30" s="5">
        <v>3.1124852156952256</v>
      </c>
      <c r="E30" s="5">
        <v>0.93280504667226638</v>
      </c>
      <c r="F30" s="4">
        <v>0.75</v>
      </c>
      <c r="G30" s="2" t="s">
        <v>37</v>
      </c>
      <c r="H30" s="3">
        <v>4.4939331901932391</v>
      </c>
      <c r="I30" s="3">
        <v>1.625594360605956</v>
      </c>
      <c r="J30" s="3">
        <v>2.9959554601288261</v>
      </c>
      <c r="K30" s="3">
        <v>1.0837295737373041</v>
      </c>
      <c r="L30" s="1">
        <f>K30/I30</f>
        <v>0.66666666666666674</v>
      </c>
      <c r="M30" s="2" t="s">
        <v>37</v>
      </c>
      <c r="N30" s="3">
        <v>4.4400000000000004</v>
      </c>
      <c r="O30" s="3">
        <v>1.61</v>
      </c>
      <c r="P30" s="3">
        <v>1.23</v>
      </c>
      <c r="Q30" s="3">
        <v>0.45</v>
      </c>
      <c r="R30" s="1">
        <f>Q30/(O30)</f>
        <v>0.27950310559006208</v>
      </c>
      <c r="S30" s="2" t="s">
        <v>37</v>
      </c>
      <c r="T30" s="2">
        <v>2.65</v>
      </c>
      <c r="U30" s="2">
        <v>1.22</v>
      </c>
      <c r="V30" s="2">
        <v>1.33</v>
      </c>
      <c r="W30" s="2">
        <v>0.61</v>
      </c>
      <c r="X30" s="1">
        <f>W30/U30</f>
        <v>0.5</v>
      </c>
    </row>
    <row r="31" spans="1:24" x14ac:dyDescent="0.3">
      <c r="A31" s="6" t="s">
        <v>38</v>
      </c>
      <c r="B31" s="5">
        <v>4.3581910020788568</v>
      </c>
      <c r="C31" s="5">
        <v>1.4752526370140886</v>
      </c>
      <c r="D31" s="5">
        <v>2.9054606680525712</v>
      </c>
      <c r="E31" s="5">
        <v>0.98350175800939243</v>
      </c>
      <c r="F31" s="4">
        <v>0.66666666666666663</v>
      </c>
      <c r="G31" s="2" t="s">
        <v>38</v>
      </c>
      <c r="H31" s="3" t="s">
        <v>7</v>
      </c>
      <c r="I31" s="3" t="s">
        <v>7</v>
      </c>
      <c r="J31" s="3">
        <v>3.099986980054684</v>
      </c>
      <c r="K31" s="3">
        <v>1.0412707668438563</v>
      </c>
      <c r="L31" s="1"/>
      <c r="M31" s="2" t="s">
        <v>38</v>
      </c>
      <c r="N31" s="3">
        <v>14.6</v>
      </c>
      <c r="O31" s="3">
        <v>6.17</v>
      </c>
      <c r="P31" s="3" t="s">
        <v>7</v>
      </c>
      <c r="Q31" s="3" t="s">
        <v>7</v>
      </c>
      <c r="R31" s="1"/>
      <c r="S31" s="2" t="s">
        <v>38</v>
      </c>
      <c r="T31" s="2">
        <v>7.69</v>
      </c>
      <c r="U31" s="2">
        <v>3.88</v>
      </c>
      <c r="V31" s="2">
        <v>2.0499999999999998</v>
      </c>
      <c r="W31" s="2">
        <v>1.03</v>
      </c>
      <c r="X31" s="1">
        <f>W31/U31</f>
        <v>0.2654639175257732</v>
      </c>
    </row>
    <row r="32" spans="1:24" x14ac:dyDescent="0.3">
      <c r="A32" s="6" t="s">
        <v>39</v>
      </c>
      <c r="B32" s="5">
        <v>9.0242526790750137</v>
      </c>
      <c r="C32" s="5">
        <v>3.6718814114491831</v>
      </c>
      <c r="D32" s="5">
        <v>4.5121263395375069</v>
      </c>
      <c r="E32" s="5">
        <v>1.8359407057245916</v>
      </c>
      <c r="F32" s="4">
        <v>0.5</v>
      </c>
      <c r="G32" s="2" t="s">
        <v>39</v>
      </c>
      <c r="H32" s="3">
        <v>7.3967623314594872</v>
      </c>
      <c r="I32" s="3">
        <v>3.7274294826253334</v>
      </c>
      <c r="J32" s="3">
        <v>2.8530368992772308</v>
      </c>
      <c r="K32" s="3">
        <v>1.4377228004411999</v>
      </c>
      <c r="L32" s="1">
        <f>K32/I32</f>
        <v>0.38571428571428568</v>
      </c>
      <c r="M32" s="7" t="s">
        <v>39</v>
      </c>
      <c r="N32" s="3">
        <v>5.71</v>
      </c>
      <c r="O32" s="3">
        <v>2.76</v>
      </c>
      <c r="P32" s="3">
        <v>2.42</v>
      </c>
      <c r="Q32" s="3">
        <v>1.17</v>
      </c>
      <c r="R32" s="1">
        <f>Q32/(O32)</f>
        <v>0.42391304347826086</v>
      </c>
      <c r="S32" s="7" t="s">
        <v>39</v>
      </c>
      <c r="T32" s="2" t="s">
        <v>11</v>
      </c>
      <c r="U32" s="2" t="s">
        <v>11</v>
      </c>
      <c r="V32" s="2" t="s">
        <v>11</v>
      </c>
      <c r="W32" s="2" t="s">
        <v>11</v>
      </c>
      <c r="X32" s="1"/>
    </row>
    <row r="33" spans="1:24" x14ac:dyDescent="0.3">
      <c r="A33" s="6" t="s">
        <v>40</v>
      </c>
      <c r="B33" s="5">
        <v>4.877865746125849</v>
      </c>
      <c r="C33" s="5">
        <v>1.5851725399341543</v>
      </c>
      <c r="D33" s="5">
        <v>0.75044088401936138</v>
      </c>
      <c r="E33" s="5">
        <v>0.24387269845140835</v>
      </c>
      <c r="F33" s="4">
        <v>0.15384615384615385</v>
      </c>
      <c r="G33" s="2" t="s">
        <v>40</v>
      </c>
      <c r="H33" s="3">
        <v>4.1254323968830979</v>
      </c>
      <c r="I33" s="3">
        <v>1.4614541468761417</v>
      </c>
      <c r="J33" s="3">
        <v>0.55005765291774644</v>
      </c>
      <c r="K33" s="3">
        <v>0.19486055291681889</v>
      </c>
      <c r="L33" s="1">
        <f>K33/I33</f>
        <v>0.13333333333333333</v>
      </c>
      <c r="M33" s="2" t="s">
        <v>40</v>
      </c>
      <c r="N33" s="3">
        <v>4.96</v>
      </c>
      <c r="O33" s="3">
        <v>1.72</v>
      </c>
      <c r="P33" s="3">
        <v>0.5</v>
      </c>
      <c r="Q33" s="3">
        <v>0.17</v>
      </c>
      <c r="R33" s="1">
        <f>Q33/(O33)</f>
        <v>9.883720930232559E-2</v>
      </c>
      <c r="S33" s="2" t="s">
        <v>40</v>
      </c>
      <c r="T33" s="2">
        <v>3.37</v>
      </c>
      <c r="U33" s="2">
        <v>1.33</v>
      </c>
      <c r="V33" s="2">
        <v>0.39</v>
      </c>
      <c r="W33" s="2">
        <v>0.15</v>
      </c>
      <c r="X33" s="1">
        <f>W33/U33</f>
        <v>0.11278195488721804</v>
      </c>
    </row>
    <row r="34" spans="1:24" x14ac:dyDescent="0.3">
      <c r="A34" s="6" t="s">
        <v>41</v>
      </c>
      <c r="B34" s="5">
        <v>4.5024560897969845</v>
      </c>
      <c r="C34" s="5">
        <v>1.5546750777871106</v>
      </c>
      <c r="D34" s="5">
        <v>2.2512280448984923</v>
      </c>
      <c r="E34" s="5">
        <v>0.77733753889355528</v>
      </c>
      <c r="F34" s="4">
        <v>0.5</v>
      </c>
      <c r="G34" s="2" t="s">
        <v>41</v>
      </c>
      <c r="H34" s="3">
        <v>4.330016540663185</v>
      </c>
      <c r="I34" s="3">
        <v>1.80621595622884</v>
      </c>
      <c r="J34" s="3">
        <v>2.1650082703315925</v>
      </c>
      <c r="K34" s="3">
        <v>0.90310797811442001</v>
      </c>
      <c r="L34" s="1">
        <f>K34/I34</f>
        <v>0.5</v>
      </c>
      <c r="M34" s="2" t="s">
        <v>41</v>
      </c>
      <c r="N34" s="3" t="s">
        <v>7</v>
      </c>
      <c r="O34" s="3" t="s">
        <v>7</v>
      </c>
      <c r="P34" s="3">
        <v>1.34</v>
      </c>
      <c r="Q34" s="3">
        <v>0.54</v>
      </c>
      <c r="R34" s="1"/>
      <c r="S34" s="2" t="s">
        <v>41</v>
      </c>
      <c r="T34" s="2">
        <v>4.21</v>
      </c>
      <c r="U34" s="2">
        <v>2.2400000000000002</v>
      </c>
      <c r="V34" s="2">
        <v>1.1499999999999999</v>
      </c>
      <c r="W34" s="2">
        <v>0.61</v>
      </c>
      <c r="X34" s="1">
        <f>W34/U34</f>
        <v>0.27232142857142855</v>
      </c>
    </row>
    <row r="35" spans="1:24" x14ac:dyDescent="0.3">
      <c r="A35" s="6" t="s">
        <v>42</v>
      </c>
      <c r="B35" s="5">
        <v>14.290039840637451</v>
      </c>
      <c r="C35" s="5">
        <v>13.984716157205241</v>
      </c>
      <c r="D35" s="5">
        <v>9.9529880478087662</v>
      </c>
      <c r="E35" s="5">
        <v>9.7403306300686214</v>
      </c>
      <c r="F35" s="4">
        <v>0.69649827143972343</v>
      </c>
      <c r="G35" s="2" t="s">
        <v>42</v>
      </c>
      <c r="H35" s="3">
        <v>12.483221476510069</v>
      </c>
      <c r="I35" s="3">
        <v>11.101163831692032</v>
      </c>
      <c r="J35" s="3">
        <v>8.0411073825503365</v>
      </c>
      <c r="K35" s="3">
        <v>7.1508504923903313</v>
      </c>
      <c r="L35" s="1">
        <f>K35/I35</f>
        <v>0.64415322580645162</v>
      </c>
      <c r="M35" s="2" t="s">
        <v>42</v>
      </c>
      <c r="N35" s="3">
        <v>9.86</v>
      </c>
      <c r="O35" s="3">
        <v>9.15</v>
      </c>
      <c r="P35" s="3">
        <v>5.89</v>
      </c>
      <c r="Q35" s="3">
        <v>5.47</v>
      </c>
      <c r="R35" s="1">
        <f t="shared" ref="R35:R50" si="4">Q35/(O35)</f>
        <v>0.59781420765027316</v>
      </c>
      <c r="S35" s="2" t="s">
        <v>42</v>
      </c>
      <c r="T35" s="2" t="s">
        <v>11</v>
      </c>
      <c r="U35" s="2" t="s">
        <v>11</v>
      </c>
      <c r="V35" s="2" t="s">
        <v>11</v>
      </c>
      <c r="W35" s="2" t="s">
        <v>11</v>
      </c>
      <c r="X35" s="1"/>
    </row>
    <row r="36" spans="1:24" x14ac:dyDescent="0.3">
      <c r="A36" s="6" t="s">
        <v>43</v>
      </c>
      <c r="B36" s="5">
        <v>3.1823598258895576</v>
      </c>
      <c r="C36" s="5">
        <v>1.3992075700083995</v>
      </c>
      <c r="D36" s="5">
        <v>2.828764289679607</v>
      </c>
      <c r="E36" s="5">
        <v>1.2437400622296884</v>
      </c>
      <c r="F36" s="4">
        <v>0.88888888888888895</v>
      </c>
      <c r="G36" s="2" t="s">
        <v>43</v>
      </c>
      <c r="H36" s="3" t="s">
        <v>7</v>
      </c>
      <c r="I36" s="3" t="s">
        <v>7</v>
      </c>
      <c r="J36" s="3" t="s">
        <v>7</v>
      </c>
      <c r="K36" s="3" t="s">
        <v>7</v>
      </c>
      <c r="L36" s="1"/>
      <c r="M36" s="2" t="s">
        <v>43</v>
      </c>
      <c r="N36" s="3">
        <v>4.45</v>
      </c>
      <c r="O36" s="3">
        <v>2.68</v>
      </c>
      <c r="P36" s="3">
        <v>1.19</v>
      </c>
      <c r="Q36" s="3">
        <v>0.72</v>
      </c>
      <c r="R36" s="1">
        <f t="shared" si="4"/>
        <v>0.26865671641791045</v>
      </c>
      <c r="S36" s="2" t="s">
        <v>43</v>
      </c>
      <c r="T36" s="2">
        <v>6.37</v>
      </c>
      <c r="U36" s="2">
        <v>4.08</v>
      </c>
      <c r="V36" s="2">
        <v>0.95</v>
      </c>
      <c r="W36" s="2">
        <v>0.61</v>
      </c>
      <c r="X36" s="1">
        <f t="shared" ref="X36:X41" si="5">W36/U36</f>
        <v>0.14950980392156862</v>
      </c>
    </row>
    <row r="37" spans="1:24" x14ac:dyDescent="0.3">
      <c r="A37" s="6" t="s">
        <v>44</v>
      </c>
      <c r="B37" s="5">
        <v>2.9458898944193059</v>
      </c>
      <c r="C37" s="5">
        <v>1.1660063083403329</v>
      </c>
      <c r="D37" s="5">
        <v>1.9639265962795374</v>
      </c>
      <c r="E37" s="5">
        <v>0.77733753889355528</v>
      </c>
      <c r="F37" s="4">
        <v>0.66666666666666674</v>
      </c>
      <c r="G37" s="2" t="s">
        <v>44</v>
      </c>
      <c r="H37" s="3">
        <v>3.2411408815903195</v>
      </c>
      <c r="I37" s="3">
        <v>1.35466196717163</v>
      </c>
      <c r="J37" s="3">
        <v>2.1607605877268798</v>
      </c>
      <c r="K37" s="3">
        <v>0.90310797811442001</v>
      </c>
      <c r="L37" s="1">
        <f t="shared" ref="L37:L42" si="6">K37/I37</f>
        <v>0.66666666666666663</v>
      </c>
      <c r="M37" s="2" t="s">
        <v>44</v>
      </c>
      <c r="N37" s="3">
        <v>12.47</v>
      </c>
      <c r="O37" s="3">
        <v>4.47</v>
      </c>
      <c r="P37" s="3">
        <v>3.49</v>
      </c>
      <c r="Q37" s="3">
        <v>1.25</v>
      </c>
      <c r="R37" s="1">
        <f t="shared" si="4"/>
        <v>0.2796420581655481</v>
      </c>
      <c r="S37" s="2" t="s">
        <v>44</v>
      </c>
      <c r="T37" s="2">
        <v>4.1100000000000003</v>
      </c>
      <c r="U37" s="2">
        <v>2.04</v>
      </c>
      <c r="V37" s="2">
        <v>2.0499999999999998</v>
      </c>
      <c r="W37" s="2">
        <v>1.02</v>
      </c>
      <c r="X37" s="1">
        <f t="shared" si="5"/>
        <v>0.5</v>
      </c>
    </row>
    <row r="38" spans="1:24" x14ac:dyDescent="0.3">
      <c r="A38" s="6" t="s">
        <v>45</v>
      </c>
      <c r="B38" s="5">
        <v>7.5947773970744912</v>
      </c>
      <c r="C38" s="5">
        <v>3.8401615062210617</v>
      </c>
      <c r="D38" s="5">
        <v>4.9908537180775232</v>
      </c>
      <c r="E38" s="5">
        <v>2.5235347040881262</v>
      </c>
      <c r="F38" s="4">
        <v>0.65714285714285725</v>
      </c>
      <c r="G38" s="2" t="s">
        <v>45</v>
      </c>
      <c r="H38" s="3">
        <v>8.1210076546297874</v>
      </c>
      <c r="I38" s="3">
        <v>4.639141096162767</v>
      </c>
      <c r="J38" s="3">
        <v>2.3202879013227959</v>
      </c>
      <c r="K38" s="3">
        <v>1.3254688846179334</v>
      </c>
      <c r="L38" s="1">
        <f t="shared" si="6"/>
        <v>0.2857142857142857</v>
      </c>
      <c r="M38" s="2" t="s">
        <v>45</v>
      </c>
      <c r="N38" s="3">
        <v>9.15</v>
      </c>
      <c r="O38" s="3">
        <v>5.64</v>
      </c>
      <c r="P38" s="3">
        <v>5.34</v>
      </c>
      <c r="Q38" s="3">
        <v>3.29</v>
      </c>
      <c r="R38" s="1">
        <f t="shared" si="4"/>
        <v>0.58333333333333337</v>
      </c>
      <c r="S38" s="2" t="s">
        <v>45</v>
      </c>
      <c r="T38" s="2">
        <v>6.69</v>
      </c>
      <c r="U38" s="2">
        <v>4.91</v>
      </c>
      <c r="V38" s="2">
        <v>3.11</v>
      </c>
      <c r="W38" s="2">
        <v>2.2799999999999998</v>
      </c>
      <c r="X38" s="1">
        <f t="shared" si="5"/>
        <v>0.46435845213849281</v>
      </c>
    </row>
    <row r="39" spans="1:24" x14ac:dyDescent="0.3">
      <c r="A39" s="6" t="s">
        <v>46</v>
      </c>
      <c r="B39" s="5">
        <v>12.20703125</v>
      </c>
      <c r="C39" s="5">
        <v>7.4309663228606251</v>
      </c>
      <c r="D39" s="5">
        <v>0.732421875</v>
      </c>
      <c r="E39" s="5">
        <v>0.44585797937163746</v>
      </c>
      <c r="F39" s="4">
        <v>0.06</v>
      </c>
      <c r="G39" s="2" t="s">
        <v>46</v>
      </c>
      <c r="H39" s="3">
        <v>11.786892975011787</v>
      </c>
      <c r="I39" s="3">
        <v>7.1576837735308851</v>
      </c>
      <c r="J39" s="3">
        <v>0.70721357850070721</v>
      </c>
      <c r="K39" s="3">
        <v>0.42946102641185313</v>
      </c>
      <c r="L39" s="1">
        <f t="shared" si="6"/>
        <v>6.0000000000000005E-2</v>
      </c>
      <c r="M39" s="2" t="s">
        <v>46</v>
      </c>
      <c r="N39" s="3">
        <v>14.29</v>
      </c>
      <c r="O39" s="3">
        <v>7.32</v>
      </c>
      <c r="P39" s="3">
        <v>0.86</v>
      </c>
      <c r="Q39" s="3">
        <v>0.44</v>
      </c>
      <c r="R39" s="1">
        <f t="shared" si="4"/>
        <v>6.0109289617486336E-2</v>
      </c>
      <c r="S39" s="2" t="s">
        <v>46</v>
      </c>
      <c r="T39" s="2">
        <v>3.73</v>
      </c>
      <c r="U39" s="2">
        <v>2.59</v>
      </c>
      <c r="V39" s="2">
        <v>0.57999999999999996</v>
      </c>
      <c r="W39" s="2">
        <v>0.41</v>
      </c>
      <c r="X39" s="1">
        <f t="shared" si="5"/>
        <v>0.15830115830115829</v>
      </c>
    </row>
    <row r="40" spans="1:24" x14ac:dyDescent="0.3">
      <c r="A40" s="6" t="s">
        <v>47</v>
      </c>
      <c r="B40" s="5">
        <v>5.8536859401991492</v>
      </c>
      <c r="C40" s="5">
        <v>1.9023277042446372</v>
      </c>
      <c r="D40" s="5">
        <v>1.9942979930620901</v>
      </c>
      <c r="E40" s="5">
        <v>0.64810588772250111</v>
      </c>
      <c r="F40" s="4">
        <v>0.3406909788867562</v>
      </c>
      <c r="G40" s="2" t="s">
        <v>47</v>
      </c>
      <c r="H40" s="3">
        <v>5.1024447371855812</v>
      </c>
      <c r="I40" s="3">
        <v>1.9130951012036401</v>
      </c>
      <c r="J40" s="3">
        <v>1.5698184046051809</v>
      </c>
      <c r="K40" s="3">
        <v>0.58858293510612414</v>
      </c>
      <c r="L40" s="1">
        <f t="shared" si="6"/>
        <v>0.30766005032149846</v>
      </c>
      <c r="M40" s="2" t="s">
        <v>47</v>
      </c>
      <c r="N40" s="3">
        <v>3.94</v>
      </c>
      <c r="O40" s="3">
        <v>1.81</v>
      </c>
      <c r="P40" s="3">
        <v>2.0099999999999998</v>
      </c>
      <c r="Q40" s="3">
        <v>0.93</v>
      </c>
      <c r="R40" s="1">
        <f t="shared" si="4"/>
        <v>0.51381215469613262</v>
      </c>
      <c r="S40" s="2" t="s">
        <v>47</v>
      </c>
      <c r="T40" s="2">
        <v>2.5</v>
      </c>
      <c r="U40" s="2">
        <v>1.82</v>
      </c>
      <c r="V40" s="2">
        <v>1.06</v>
      </c>
      <c r="W40" s="2">
        <v>0.77</v>
      </c>
      <c r="X40" s="1">
        <f t="shared" si="5"/>
        <v>0.42307692307692307</v>
      </c>
    </row>
    <row r="41" spans="1:24" x14ac:dyDescent="0.3">
      <c r="A41" s="6" t="s">
        <v>48</v>
      </c>
      <c r="B41" s="5">
        <v>8.3555218858969944</v>
      </c>
      <c r="C41" s="5">
        <v>3.1093501555742198</v>
      </c>
      <c r="D41" s="5">
        <v>2.7851739619656644</v>
      </c>
      <c r="E41" s="5">
        <v>1.0364500518580733</v>
      </c>
      <c r="F41" s="4">
        <v>0.33333333333333326</v>
      </c>
      <c r="G41" s="2" t="s">
        <v>48</v>
      </c>
      <c r="H41" s="3">
        <v>7.7055058407734274</v>
      </c>
      <c r="I41" s="3">
        <v>3.61243191245768</v>
      </c>
      <c r="J41" s="3">
        <v>2.0548015575395806</v>
      </c>
      <c r="K41" s="3">
        <v>0.96331517665538136</v>
      </c>
      <c r="L41" s="1">
        <f t="shared" si="6"/>
        <v>0.26666666666666666</v>
      </c>
      <c r="M41" s="2" t="s">
        <v>48</v>
      </c>
      <c r="N41" s="3">
        <v>6.97</v>
      </c>
      <c r="O41" s="3">
        <v>3.58</v>
      </c>
      <c r="P41" s="3">
        <v>1.86</v>
      </c>
      <c r="Q41" s="3">
        <v>0.95</v>
      </c>
      <c r="R41" s="1">
        <f t="shared" si="4"/>
        <v>0.26536312849162008</v>
      </c>
      <c r="S41" s="2" t="s">
        <v>48</v>
      </c>
      <c r="T41" s="2">
        <v>4.6100000000000003</v>
      </c>
      <c r="U41" s="2">
        <v>3.4</v>
      </c>
      <c r="V41" s="2">
        <v>0.83</v>
      </c>
      <c r="W41" s="2">
        <v>0.61</v>
      </c>
      <c r="X41" s="1">
        <f t="shared" si="5"/>
        <v>0.17941176470588235</v>
      </c>
    </row>
    <row r="42" spans="1:24" x14ac:dyDescent="0.3">
      <c r="A42" s="6" t="s">
        <v>49</v>
      </c>
      <c r="B42" s="5">
        <v>2.5658789418315244</v>
      </c>
      <c r="C42" s="5">
        <v>1.5546750777871106</v>
      </c>
      <c r="D42" s="5">
        <v>1.2829394709157622</v>
      </c>
      <c r="E42" s="5">
        <v>0.77733753889355528</v>
      </c>
      <c r="F42" s="4">
        <v>0.5</v>
      </c>
      <c r="G42" s="2" t="s">
        <v>49</v>
      </c>
      <c r="H42" s="3">
        <v>3.3995335839922762</v>
      </c>
      <c r="I42" s="3">
        <v>1.80621595622884</v>
      </c>
      <c r="J42" s="3">
        <v>1.6997667919961381</v>
      </c>
      <c r="K42" s="3">
        <v>0.90310797811442001</v>
      </c>
      <c r="L42" s="1">
        <f t="shared" si="6"/>
        <v>0.5</v>
      </c>
      <c r="M42" s="2" t="s">
        <v>49</v>
      </c>
      <c r="N42" s="3">
        <v>4.8600000000000003</v>
      </c>
      <c r="O42" s="3">
        <v>1.79</v>
      </c>
      <c r="P42" s="3">
        <v>2.4300000000000002</v>
      </c>
      <c r="Q42" s="3">
        <v>0.89</v>
      </c>
      <c r="R42" s="1">
        <f t="shared" si="4"/>
        <v>0.4972067039106145</v>
      </c>
      <c r="S42" s="2" t="s">
        <v>49</v>
      </c>
      <c r="T42" s="2" t="s">
        <v>11</v>
      </c>
      <c r="U42" s="2" t="s">
        <v>11</v>
      </c>
      <c r="V42" s="2" t="s">
        <v>11</v>
      </c>
      <c r="W42" s="2" t="s">
        <v>11</v>
      </c>
      <c r="X42" s="1"/>
    </row>
    <row r="43" spans="1:24" x14ac:dyDescent="0.3">
      <c r="A43" s="6" t="s">
        <v>50</v>
      </c>
      <c r="B43" s="5" t="s">
        <v>7</v>
      </c>
      <c r="C43" s="5">
        <v>17.940324814301899</v>
      </c>
      <c r="D43" s="5" t="s">
        <v>7</v>
      </c>
      <c r="E43" s="5">
        <v>14.792899408284024</v>
      </c>
      <c r="F43" s="4" t="s">
        <v>7</v>
      </c>
      <c r="G43" s="2" t="s">
        <v>50</v>
      </c>
      <c r="H43" s="3" t="s">
        <v>7</v>
      </c>
      <c r="I43" s="3" t="s">
        <v>7</v>
      </c>
      <c r="J43" s="3" t="s">
        <v>7</v>
      </c>
      <c r="K43" s="3" t="s">
        <v>7</v>
      </c>
      <c r="L43" s="1"/>
      <c r="M43" s="2" t="s">
        <v>50</v>
      </c>
      <c r="N43" s="3" t="s">
        <v>7</v>
      </c>
      <c r="O43" s="3">
        <v>17.47</v>
      </c>
      <c r="P43" s="3" t="s">
        <v>7</v>
      </c>
      <c r="Q43" s="3">
        <v>16.38</v>
      </c>
      <c r="R43" s="1">
        <f t="shared" si="4"/>
        <v>0.93760732684602177</v>
      </c>
      <c r="S43" s="2" t="s">
        <v>50</v>
      </c>
      <c r="T43" s="2" t="s">
        <v>11</v>
      </c>
      <c r="U43" s="2" t="s">
        <v>11</v>
      </c>
      <c r="V43" s="2" t="s">
        <v>11</v>
      </c>
      <c r="W43" s="2" t="s">
        <v>11</v>
      </c>
      <c r="X43" s="1"/>
    </row>
    <row r="44" spans="1:24" x14ac:dyDescent="0.3">
      <c r="A44" s="6" t="s">
        <v>51</v>
      </c>
      <c r="B44" s="5">
        <v>6.8300534228961203</v>
      </c>
      <c r="C44" s="5">
        <v>3.4261114379985549</v>
      </c>
      <c r="D44" s="5">
        <v>4.893881756927307</v>
      </c>
      <c r="E44" s="5">
        <v>2.4548833260093992</v>
      </c>
      <c r="F44" s="4">
        <v>0.71652173913043482</v>
      </c>
      <c r="G44" s="2" t="s">
        <v>51</v>
      </c>
      <c r="H44" s="3">
        <v>6.297517633049373</v>
      </c>
      <c r="I44" s="3">
        <v>3.7591415487663182</v>
      </c>
      <c r="J44" s="3">
        <v>4.293762022533663</v>
      </c>
      <c r="K44" s="3">
        <v>2.5630510559770352</v>
      </c>
      <c r="L44" s="1">
        <f>K44/I44</f>
        <v>0.68181818181818188</v>
      </c>
      <c r="M44" s="2" t="s">
        <v>51</v>
      </c>
      <c r="N44" s="3">
        <v>5.38</v>
      </c>
      <c r="O44" s="3">
        <v>3.71</v>
      </c>
      <c r="P44" s="3">
        <v>3.84</v>
      </c>
      <c r="Q44" s="3">
        <v>2.65</v>
      </c>
      <c r="R44" s="1">
        <f t="shared" si="4"/>
        <v>0.7142857142857143</v>
      </c>
      <c r="S44" s="2" t="s">
        <v>51</v>
      </c>
      <c r="T44" s="2">
        <v>4.09</v>
      </c>
      <c r="U44" s="2">
        <v>3.16</v>
      </c>
      <c r="V44" s="2">
        <v>3.13</v>
      </c>
      <c r="W44" s="2">
        <v>2.41</v>
      </c>
      <c r="X44" s="1">
        <f>W44/U44</f>
        <v>0.76265822784810122</v>
      </c>
    </row>
    <row r="45" spans="1:24" x14ac:dyDescent="0.3">
      <c r="A45" s="6" t="s">
        <v>52</v>
      </c>
      <c r="B45" s="5">
        <v>3.4097253892414643</v>
      </c>
      <c r="C45" s="5">
        <v>1.2437400622296884</v>
      </c>
      <c r="D45" s="5">
        <v>2.7704018787586895</v>
      </c>
      <c r="E45" s="5">
        <v>1.0105388005616218</v>
      </c>
      <c r="F45" s="4">
        <v>0.81249999999999989</v>
      </c>
      <c r="G45" s="2" t="s">
        <v>52</v>
      </c>
      <c r="H45" s="3">
        <v>4.0945010850427881</v>
      </c>
      <c r="I45" s="3">
        <v>1.80621595622884</v>
      </c>
      <c r="J45" s="3">
        <v>2.6614257052778121</v>
      </c>
      <c r="K45" s="3">
        <v>1.174040371548746</v>
      </c>
      <c r="L45" s="1">
        <f>K45/I45</f>
        <v>0.65</v>
      </c>
      <c r="M45" s="2" t="s">
        <v>52</v>
      </c>
      <c r="N45" s="3">
        <v>4.21</v>
      </c>
      <c r="O45" s="3">
        <v>1.79</v>
      </c>
      <c r="P45" s="3">
        <v>2.1</v>
      </c>
      <c r="Q45" s="3">
        <v>0.89</v>
      </c>
      <c r="R45" s="1">
        <f t="shared" si="4"/>
        <v>0.4972067039106145</v>
      </c>
      <c r="S45" s="2" t="s">
        <v>52</v>
      </c>
      <c r="T45" s="2">
        <v>2.48</v>
      </c>
      <c r="U45" s="2">
        <v>1.63</v>
      </c>
      <c r="V45" s="2">
        <v>1.48</v>
      </c>
      <c r="W45" s="2">
        <v>0.97</v>
      </c>
      <c r="X45" s="1">
        <f>W45/U45</f>
        <v>0.59509202453987731</v>
      </c>
    </row>
    <row r="46" spans="1:24" x14ac:dyDescent="0.3">
      <c r="A46" s="6" t="s">
        <v>53</v>
      </c>
      <c r="B46" s="5">
        <v>10.651247717589774</v>
      </c>
      <c r="C46" s="5">
        <v>4.7524599751215506</v>
      </c>
      <c r="D46" s="5">
        <v>4.8691418137553253</v>
      </c>
      <c r="E46" s="5">
        <v>2.1725531314841375</v>
      </c>
      <c r="F46" s="4">
        <v>0.45714285714285713</v>
      </c>
      <c r="G46" s="2" t="s">
        <v>53</v>
      </c>
      <c r="H46" s="3">
        <v>9.7323600973236015</v>
      </c>
      <c r="I46" s="3">
        <v>5.0192031575807068</v>
      </c>
      <c r="J46" s="3">
        <v>6.3868613138686134</v>
      </c>
      <c r="K46" s="3">
        <v>3.2938520721623386</v>
      </c>
      <c r="L46" s="1">
        <f>K46/I46</f>
        <v>0.65625</v>
      </c>
      <c r="M46" s="2" t="s">
        <v>53</v>
      </c>
      <c r="N46" s="3">
        <v>7.9</v>
      </c>
      <c r="O46" s="3">
        <v>4.43</v>
      </c>
      <c r="P46" s="3">
        <v>4.51</v>
      </c>
      <c r="Q46" s="3">
        <v>2.5299999999999998</v>
      </c>
      <c r="R46" s="1">
        <f t="shared" si="4"/>
        <v>0.57110609480812635</v>
      </c>
      <c r="S46" s="2" t="s">
        <v>53</v>
      </c>
      <c r="T46" s="2">
        <v>5.98</v>
      </c>
      <c r="U46" s="2">
        <v>4.3899999999999997</v>
      </c>
      <c r="V46" s="2">
        <v>4.07</v>
      </c>
      <c r="W46" s="2">
        <v>2.98</v>
      </c>
      <c r="X46" s="1">
        <f>W46/U46</f>
        <v>0.67881548974943062</v>
      </c>
    </row>
    <row r="47" spans="1:24" x14ac:dyDescent="0.3">
      <c r="A47" s="6" t="s">
        <v>54</v>
      </c>
      <c r="B47" s="5" t="s">
        <v>7</v>
      </c>
      <c r="C47" s="5">
        <v>0.875</v>
      </c>
      <c r="D47" s="5" t="s">
        <v>7</v>
      </c>
      <c r="E47" s="5">
        <v>0.41666666666666669</v>
      </c>
      <c r="F47" s="4" t="s">
        <v>7</v>
      </c>
      <c r="G47" s="7" t="s">
        <v>54</v>
      </c>
      <c r="H47" s="3" t="s">
        <v>7</v>
      </c>
      <c r="I47" s="3" t="s">
        <v>7</v>
      </c>
      <c r="J47" s="3" t="s">
        <v>7</v>
      </c>
      <c r="K47" s="3" t="s">
        <v>7</v>
      </c>
      <c r="L47" s="1"/>
      <c r="M47" s="2" t="s">
        <v>54</v>
      </c>
      <c r="N47" s="3" t="s">
        <v>7</v>
      </c>
      <c r="O47" s="3">
        <v>32.5</v>
      </c>
      <c r="P47" s="3" t="s">
        <v>7</v>
      </c>
      <c r="Q47" s="3">
        <v>7</v>
      </c>
      <c r="R47" s="1">
        <f t="shared" si="4"/>
        <v>0.2153846153846154</v>
      </c>
      <c r="S47" s="2" t="s">
        <v>54</v>
      </c>
      <c r="T47" s="2" t="s">
        <v>11</v>
      </c>
      <c r="U47" s="2" t="s">
        <v>11</v>
      </c>
      <c r="V47" s="2" t="s">
        <v>11</v>
      </c>
      <c r="W47" s="2" t="s">
        <v>11</v>
      </c>
      <c r="X47" s="1"/>
    </row>
    <row r="48" spans="1:24" x14ac:dyDescent="0.3">
      <c r="A48" s="6" t="s">
        <v>55</v>
      </c>
      <c r="B48" s="5">
        <v>8.6879432624113484</v>
      </c>
      <c r="C48" s="5">
        <v>4.9970200000000018</v>
      </c>
      <c r="D48" s="5">
        <v>7.0921985815602842</v>
      </c>
      <c r="E48" s="5">
        <v>4.079200000000001</v>
      </c>
      <c r="F48" s="4">
        <v>0.81632653061224492</v>
      </c>
      <c r="G48" s="2" t="s">
        <v>55</v>
      </c>
      <c r="H48" s="3">
        <v>8.3475298126064743</v>
      </c>
      <c r="I48" s="3">
        <v>5.805520000000004</v>
      </c>
      <c r="J48" s="3">
        <v>6.4735945485519588</v>
      </c>
      <c r="K48" s="3">
        <v>4.5022400000000022</v>
      </c>
      <c r="L48" s="1">
        <f>K48/I48</f>
        <v>0.77551020408163251</v>
      </c>
      <c r="M48" s="2" t="s">
        <v>55</v>
      </c>
      <c r="N48" s="3">
        <v>8.19</v>
      </c>
      <c r="O48" s="3">
        <v>5.75</v>
      </c>
      <c r="P48" s="3">
        <v>6.35</v>
      </c>
      <c r="Q48" s="3">
        <v>4.46</v>
      </c>
      <c r="R48" s="1">
        <f t="shared" si="4"/>
        <v>0.77565217391304342</v>
      </c>
      <c r="S48" s="2" t="s">
        <v>55</v>
      </c>
      <c r="T48" s="2">
        <v>6.16</v>
      </c>
      <c r="U48" s="2">
        <v>6.02</v>
      </c>
      <c r="V48" s="2">
        <v>4.45</v>
      </c>
      <c r="W48" s="2">
        <v>4.3499999999999996</v>
      </c>
      <c r="X48" s="1">
        <f>W48/U48</f>
        <v>0.72259136212624586</v>
      </c>
    </row>
    <row r="49" spans="1:24" x14ac:dyDescent="0.3">
      <c r="A49" s="6" t="s">
        <v>56</v>
      </c>
      <c r="B49" s="5">
        <v>10.760723359736961</v>
      </c>
      <c r="C49" s="5">
        <v>5.9664387818520819</v>
      </c>
      <c r="D49" s="5">
        <v>8.0705425198027196</v>
      </c>
      <c r="E49" s="5">
        <v>4.474829086389061</v>
      </c>
      <c r="F49" s="4">
        <v>0.74999999999999989</v>
      </c>
      <c r="G49" s="2" t="s">
        <v>56</v>
      </c>
      <c r="H49" s="3">
        <v>9.2012680739194312</v>
      </c>
      <c r="I49" s="3">
        <v>5.3868091077814491</v>
      </c>
      <c r="J49" s="3">
        <v>7.3455501430449237</v>
      </c>
      <c r="K49" s="3">
        <v>4.3003938255398122</v>
      </c>
      <c r="L49" s="1">
        <f>K49/I49</f>
        <v>0.79831932773109238</v>
      </c>
      <c r="M49" s="7" t="s">
        <v>56</v>
      </c>
      <c r="N49" s="3">
        <v>7.94</v>
      </c>
      <c r="O49" s="3">
        <v>4.8099999999999996</v>
      </c>
      <c r="P49" s="3">
        <v>6.35</v>
      </c>
      <c r="Q49" s="3">
        <v>3.85</v>
      </c>
      <c r="R49" s="1">
        <f t="shared" si="4"/>
        <v>0.80041580041580052</v>
      </c>
      <c r="S49" s="2" t="s">
        <v>57</v>
      </c>
      <c r="T49" s="2">
        <v>6.73</v>
      </c>
      <c r="U49" s="2">
        <v>4.42</v>
      </c>
      <c r="V49" s="2">
        <v>4.8099999999999996</v>
      </c>
      <c r="W49" s="2">
        <v>3.15</v>
      </c>
      <c r="X49" s="1">
        <f>W49/U49</f>
        <v>0.71266968325791857</v>
      </c>
    </row>
    <row r="50" spans="1:24" x14ac:dyDescent="0.3">
      <c r="A50" s="6" t="s">
        <v>58</v>
      </c>
      <c r="B50" s="5" t="s">
        <v>7</v>
      </c>
      <c r="C50" s="5" t="s">
        <v>7</v>
      </c>
      <c r="D50" s="5" t="s">
        <v>7</v>
      </c>
      <c r="E50" s="5" t="s">
        <v>7</v>
      </c>
      <c r="F50" s="4" t="s">
        <v>7</v>
      </c>
      <c r="G50" s="2" t="s">
        <v>58</v>
      </c>
      <c r="H50" s="3" t="s">
        <v>7</v>
      </c>
      <c r="I50" s="3">
        <v>2.8432472876917321</v>
      </c>
      <c r="J50" s="3" t="s">
        <v>7</v>
      </c>
      <c r="K50" s="3">
        <v>0.64534231200897862</v>
      </c>
      <c r="L50" s="1">
        <f>K50/I50</f>
        <v>0.2269736842105263</v>
      </c>
      <c r="M50" s="2" t="s">
        <v>58</v>
      </c>
      <c r="N50" s="3" t="s">
        <v>7</v>
      </c>
      <c r="O50" s="3">
        <v>2.87</v>
      </c>
      <c r="P50" s="3" t="s">
        <v>7</v>
      </c>
      <c r="Q50" s="3">
        <v>0.65</v>
      </c>
      <c r="R50" s="1">
        <f t="shared" si="4"/>
        <v>0.2264808362369338</v>
      </c>
      <c r="S50" s="2" t="s">
        <v>58</v>
      </c>
      <c r="T50" s="2" t="s">
        <v>11</v>
      </c>
      <c r="U50" s="2" t="s">
        <v>11</v>
      </c>
      <c r="V50" s="2" t="s">
        <v>11</v>
      </c>
      <c r="W50" s="2" t="s">
        <v>11</v>
      </c>
      <c r="X50" s="1"/>
    </row>
    <row r="51" spans="1:24" x14ac:dyDescent="0.3">
      <c r="A51" s="6" t="s">
        <v>59</v>
      </c>
      <c r="B51" s="5">
        <v>2.2838304802001828</v>
      </c>
      <c r="C51" s="5">
        <v>1.1468977562590947</v>
      </c>
      <c r="D51" s="5">
        <v>0.7943758192000635</v>
      </c>
      <c r="E51" s="5">
        <v>0.39892095869881561</v>
      </c>
      <c r="F51" s="4">
        <v>0.34782608695652173</v>
      </c>
      <c r="G51" s="2" t="s">
        <v>59</v>
      </c>
      <c r="H51" s="3">
        <v>2.7545538283890929</v>
      </c>
      <c r="I51" s="3">
        <v>1.2645610410190216</v>
      </c>
      <c r="J51" s="3">
        <v>1.1018215313556372</v>
      </c>
      <c r="K51" s="3">
        <v>0.50582441640760867</v>
      </c>
      <c r="L51" s="1">
        <f>K51/I51</f>
        <v>0.4</v>
      </c>
      <c r="M51" s="2" t="s">
        <v>59</v>
      </c>
      <c r="N51" s="3" t="s">
        <v>7</v>
      </c>
      <c r="O51" s="3" t="s">
        <v>7</v>
      </c>
      <c r="P51" s="3" t="s">
        <v>7</v>
      </c>
      <c r="Q51" s="3" t="s">
        <v>7</v>
      </c>
      <c r="R51" s="1"/>
      <c r="S51" s="2" t="s">
        <v>59</v>
      </c>
      <c r="T51" s="2">
        <v>4.6399999999999997</v>
      </c>
      <c r="U51" s="2">
        <v>2.81</v>
      </c>
      <c r="V51" s="2">
        <v>0.98</v>
      </c>
      <c r="W51" s="2">
        <v>0.6</v>
      </c>
      <c r="X51" s="1">
        <f t="shared" ref="X51:X58" si="7">W51/U51</f>
        <v>0.21352313167259784</v>
      </c>
    </row>
    <row r="52" spans="1:24" x14ac:dyDescent="0.3">
      <c r="A52" s="6" t="s">
        <v>60</v>
      </c>
      <c r="B52" s="5">
        <v>9.651636253958678</v>
      </c>
      <c r="C52" s="5">
        <v>8.7679640513473895</v>
      </c>
      <c r="D52" s="5">
        <v>8.2189714975116868</v>
      </c>
      <c r="E52" s="5">
        <v>7.4664693874755113</v>
      </c>
      <c r="F52" s="4">
        <v>0.8515625</v>
      </c>
      <c r="G52" s="2" t="s">
        <v>60</v>
      </c>
      <c r="H52" s="3">
        <v>9.2006033182503764</v>
      </c>
      <c r="I52" s="3">
        <v>9.7085833426174979</v>
      </c>
      <c r="J52" s="3">
        <v>6.0331825037707389</v>
      </c>
      <c r="K52" s="3">
        <v>6.3662841590934409</v>
      </c>
      <c r="L52" s="1">
        <f>K52/I52</f>
        <v>0.65573770491803274</v>
      </c>
      <c r="M52" s="2" t="s">
        <v>60</v>
      </c>
      <c r="N52" s="3">
        <v>5.99</v>
      </c>
      <c r="O52" s="3">
        <v>7.01</v>
      </c>
      <c r="P52" s="3">
        <v>4.8499999999999996</v>
      </c>
      <c r="Q52" s="3">
        <v>5.67</v>
      </c>
      <c r="R52" s="1">
        <f>Q52/(O52)</f>
        <v>0.80884450784593442</v>
      </c>
      <c r="S52" s="2" t="s">
        <v>60</v>
      </c>
      <c r="T52" s="2">
        <v>5.0599999999999996</v>
      </c>
      <c r="U52" s="2">
        <v>7.89</v>
      </c>
      <c r="V52" s="2">
        <v>4.1399999999999997</v>
      </c>
      <c r="W52" s="2">
        <v>6.46</v>
      </c>
      <c r="X52" s="1">
        <f t="shared" si="7"/>
        <v>0.81875792141951842</v>
      </c>
    </row>
    <row r="53" spans="1:24" x14ac:dyDescent="0.3">
      <c r="A53" s="6" t="s">
        <v>61</v>
      </c>
      <c r="B53" s="5" t="s">
        <v>7</v>
      </c>
      <c r="C53" s="5" t="s">
        <v>7</v>
      </c>
      <c r="D53" s="5" t="s">
        <v>7</v>
      </c>
      <c r="E53" s="5" t="s">
        <v>7</v>
      </c>
      <c r="F53" s="4" t="s">
        <v>7</v>
      </c>
      <c r="G53" s="2" t="s">
        <v>61</v>
      </c>
      <c r="H53" s="3" t="s">
        <v>7</v>
      </c>
      <c r="I53" s="3" t="s">
        <v>7</v>
      </c>
      <c r="J53" s="3" t="s">
        <v>7</v>
      </c>
      <c r="K53" s="3" t="s">
        <v>7</v>
      </c>
      <c r="L53" s="1"/>
      <c r="M53" s="2" t="s">
        <v>61</v>
      </c>
      <c r="N53" s="3" t="s">
        <v>7</v>
      </c>
      <c r="O53" s="3" t="s">
        <v>7</v>
      </c>
      <c r="P53" s="3" t="s">
        <v>7</v>
      </c>
      <c r="Q53" s="3" t="s">
        <v>7</v>
      </c>
      <c r="R53" s="1"/>
      <c r="S53" s="2" t="s">
        <v>61</v>
      </c>
      <c r="T53" s="2">
        <v>1.92</v>
      </c>
      <c r="U53" s="2">
        <v>1.1299999999999999</v>
      </c>
      <c r="V53" s="2">
        <v>1.25</v>
      </c>
      <c r="W53" s="2">
        <v>0.73</v>
      </c>
      <c r="X53" s="1">
        <f t="shared" si="7"/>
        <v>0.64601769911504425</v>
      </c>
    </row>
    <row r="54" spans="1:24" x14ac:dyDescent="0.3">
      <c r="A54" s="6" t="s">
        <v>62</v>
      </c>
      <c r="B54" s="5">
        <v>10.202863961813843</v>
      </c>
      <c r="C54" s="5">
        <v>6.333333333333333</v>
      </c>
      <c r="D54" s="5">
        <v>3.5799522673031028</v>
      </c>
      <c r="E54" s="5">
        <v>2.2222222222222219</v>
      </c>
      <c r="F54" s="4">
        <v>0.35087719298245612</v>
      </c>
      <c r="G54" s="2" t="s">
        <v>62</v>
      </c>
      <c r="H54" s="3">
        <v>3.3546140452698783</v>
      </c>
      <c r="I54" s="3">
        <v>2.1407407407407408</v>
      </c>
      <c r="J54" s="3">
        <v>2.9019152640742889</v>
      </c>
      <c r="K54" s="3">
        <v>1.8518518518518516</v>
      </c>
      <c r="L54" s="1">
        <f>K54/I54</f>
        <v>0.86505190311418667</v>
      </c>
      <c r="M54" s="2" t="s">
        <v>62</v>
      </c>
      <c r="N54" s="3">
        <v>2.78</v>
      </c>
      <c r="O54" s="3">
        <v>1.96</v>
      </c>
      <c r="P54" s="3">
        <v>2.42</v>
      </c>
      <c r="Q54" s="3">
        <v>1.7</v>
      </c>
      <c r="R54" s="1">
        <f>Q54/(O54)</f>
        <v>0.86734693877551017</v>
      </c>
      <c r="S54" s="2" t="s">
        <v>62</v>
      </c>
      <c r="T54" s="2">
        <v>9</v>
      </c>
      <c r="U54" s="2">
        <v>4.4400000000000004</v>
      </c>
      <c r="V54" s="2">
        <v>3.38</v>
      </c>
      <c r="W54" s="2">
        <v>1.67</v>
      </c>
      <c r="X54" s="1">
        <f t="shared" si="7"/>
        <v>0.37612612612612606</v>
      </c>
    </row>
    <row r="55" spans="1:24" x14ac:dyDescent="0.3">
      <c r="A55" s="6" t="s">
        <v>63</v>
      </c>
      <c r="B55" s="5">
        <v>13.289588438058059</v>
      </c>
      <c r="C55" s="5">
        <v>5.8575230731494798</v>
      </c>
      <c r="D55" s="5">
        <v>10.382490967232858</v>
      </c>
      <c r="E55" s="5">
        <v>4.5761899008980311</v>
      </c>
      <c r="F55" s="4">
        <v>0.78124999999999989</v>
      </c>
      <c r="G55" s="2" t="s">
        <v>63</v>
      </c>
      <c r="H55" s="3">
        <v>14.632199707356005</v>
      </c>
      <c r="I55" s="3">
        <v>5.6443640170083498</v>
      </c>
      <c r="J55" s="3">
        <v>11.084999778300004</v>
      </c>
      <c r="K55" s="3">
        <v>4.2760333462184468</v>
      </c>
      <c r="L55" s="1">
        <f>K55/I55</f>
        <v>0.75757575757575757</v>
      </c>
      <c r="M55" s="2" t="s">
        <v>63</v>
      </c>
      <c r="N55" s="3">
        <v>10.33</v>
      </c>
      <c r="O55" s="3">
        <v>4.43</v>
      </c>
      <c r="P55" s="3">
        <v>5.63</v>
      </c>
      <c r="Q55" s="3">
        <v>2.42</v>
      </c>
      <c r="R55" s="1">
        <f>Q55/(O55)</f>
        <v>0.54627539503386002</v>
      </c>
      <c r="S55" s="2" t="s">
        <v>63</v>
      </c>
      <c r="T55" s="2">
        <v>7.11</v>
      </c>
      <c r="U55" s="2">
        <v>4.1100000000000003</v>
      </c>
      <c r="V55" s="2">
        <v>4.43</v>
      </c>
      <c r="W55" s="2">
        <v>2.56</v>
      </c>
      <c r="X55" s="1">
        <f t="shared" si="7"/>
        <v>0.62287104622871048</v>
      </c>
    </row>
    <row r="56" spans="1:24" x14ac:dyDescent="0.3">
      <c r="A56" s="6" t="s">
        <v>64</v>
      </c>
      <c r="B56" s="5">
        <v>12.94820717131474</v>
      </c>
      <c r="C56" s="5">
        <v>6.5</v>
      </c>
      <c r="D56" s="5">
        <v>11.155378486055776</v>
      </c>
      <c r="E56" s="5">
        <v>5.6</v>
      </c>
      <c r="F56" s="4">
        <v>0.86153846153846148</v>
      </c>
      <c r="G56" s="2" t="s">
        <v>64</v>
      </c>
      <c r="H56" s="3">
        <v>11.377245508982035</v>
      </c>
      <c r="I56" s="3">
        <v>5.7</v>
      </c>
      <c r="J56" s="3">
        <v>10.179640718562874</v>
      </c>
      <c r="K56" s="3">
        <v>5.0999999999999996</v>
      </c>
      <c r="L56" s="1">
        <f>K56/I56</f>
        <v>0.89473684210526305</v>
      </c>
      <c r="M56" s="2" t="s">
        <v>64</v>
      </c>
      <c r="N56" s="3">
        <v>10.71</v>
      </c>
      <c r="O56" s="3">
        <v>5.75</v>
      </c>
      <c r="P56" s="3">
        <v>10.06</v>
      </c>
      <c r="Q56" s="3">
        <v>5.4</v>
      </c>
      <c r="R56" s="1">
        <f>Q56/(O56)</f>
        <v>0.93913043478260871</v>
      </c>
      <c r="S56" s="2" t="s">
        <v>64</v>
      </c>
      <c r="T56" s="2">
        <v>5.8</v>
      </c>
      <c r="U56" s="2">
        <v>3.5</v>
      </c>
      <c r="V56" s="2">
        <v>4.6399999999999997</v>
      </c>
      <c r="W56" s="2">
        <v>2.8</v>
      </c>
      <c r="X56" s="1">
        <f t="shared" si="7"/>
        <v>0.79999999999999993</v>
      </c>
    </row>
    <row r="57" spans="1:24" x14ac:dyDescent="0.3">
      <c r="A57" s="6" t="s">
        <v>65</v>
      </c>
      <c r="B57" s="5">
        <v>11.37827393731215</v>
      </c>
      <c r="C57" s="5">
        <v>2.8028387997503885</v>
      </c>
      <c r="D57" s="5">
        <v>4.4010304851867748</v>
      </c>
      <c r="E57" s="5">
        <v>1.0841168942430748</v>
      </c>
      <c r="F57" s="4">
        <v>0.38679245283018865</v>
      </c>
      <c r="G57" s="2" t="s">
        <v>65</v>
      </c>
      <c r="H57" s="3">
        <v>9.5491894292693758</v>
      </c>
      <c r="I57" s="3">
        <v>2.6986996033539188</v>
      </c>
      <c r="J57" s="3">
        <v>3.664223850766156</v>
      </c>
      <c r="K57" s="3">
        <v>1.0355475222172015</v>
      </c>
      <c r="L57" s="1">
        <f>K57/I57</f>
        <v>0.38372093023255816</v>
      </c>
      <c r="M57" s="2" t="s">
        <v>65</v>
      </c>
      <c r="N57" s="3">
        <v>10.82</v>
      </c>
      <c r="O57" s="3">
        <v>2.08</v>
      </c>
      <c r="P57" s="3">
        <v>4.68</v>
      </c>
      <c r="Q57" s="3">
        <v>0.9</v>
      </c>
      <c r="R57" s="1">
        <f>Q57/(O57)</f>
        <v>0.43269230769230771</v>
      </c>
      <c r="S57" s="2" t="s">
        <v>65</v>
      </c>
      <c r="T57" s="2">
        <v>5.79</v>
      </c>
      <c r="U57" s="2">
        <v>2.8</v>
      </c>
      <c r="V57" s="2">
        <v>2.31</v>
      </c>
      <c r="W57" s="2">
        <v>1.1200000000000001</v>
      </c>
      <c r="X57" s="1">
        <f t="shared" si="7"/>
        <v>0.40000000000000008</v>
      </c>
    </row>
    <row r="58" spans="1:24" x14ac:dyDescent="0.3">
      <c r="A58" s="6" t="s">
        <v>66</v>
      </c>
      <c r="B58" s="5">
        <v>8.6796536796536792</v>
      </c>
      <c r="C58" s="5">
        <v>4.01</v>
      </c>
      <c r="D58" s="5">
        <v>6.1471861471861464</v>
      </c>
      <c r="E58" s="5">
        <v>2.84</v>
      </c>
      <c r="F58" s="4">
        <v>0.70822942643391518</v>
      </c>
      <c r="G58" s="2" t="s">
        <v>66</v>
      </c>
      <c r="H58" s="3">
        <v>8.1098901098901095</v>
      </c>
      <c r="I58" s="3">
        <v>3.69</v>
      </c>
      <c r="J58" s="3">
        <v>6.2637362637362637</v>
      </c>
      <c r="K58" s="3">
        <v>2.85</v>
      </c>
      <c r="L58" s="1">
        <f>K58/I58</f>
        <v>0.77235772357723576</v>
      </c>
      <c r="M58" s="2" t="s">
        <v>66</v>
      </c>
      <c r="N58" s="3">
        <v>7.53</v>
      </c>
      <c r="O58" s="3">
        <v>3.63</v>
      </c>
      <c r="P58" s="3">
        <v>5.0999999999999996</v>
      </c>
      <c r="Q58" s="3">
        <v>2.46</v>
      </c>
      <c r="R58" s="1">
        <f>Q58/(O58)</f>
        <v>0.6776859504132231</v>
      </c>
      <c r="S58" s="2" t="s">
        <v>66</v>
      </c>
      <c r="T58" s="2">
        <v>5.29</v>
      </c>
      <c r="U58" s="2">
        <v>0.31</v>
      </c>
      <c r="V58" s="2">
        <v>3.37</v>
      </c>
      <c r="W58" s="2">
        <v>0.2</v>
      </c>
      <c r="X58" s="1">
        <f t="shared" si="7"/>
        <v>0.64516129032258074</v>
      </c>
    </row>
    <row r="59" spans="1:24" x14ac:dyDescent="0.3">
      <c r="A59" s="6" t="s">
        <v>67</v>
      </c>
      <c r="B59" s="5">
        <v>2.9651769617610779</v>
      </c>
      <c r="C59" s="5">
        <v>1.5546750777871106</v>
      </c>
      <c r="D59" s="5" t="s">
        <v>7</v>
      </c>
      <c r="E59" s="5" t="s">
        <v>7</v>
      </c>
      <c r="F59" s="4" t="s">
        <v>7</v>
      </c>
      <c r="G59" s="2" t="s">
        <v>67</v>
      </c>
      <c r="H59" s="3">
        <v>3.2593107644170178</v>
      </c>
      <c r="I59" s="3">
        <v>1.35466196717163</v>
      </c>
      <c r="J59" s="3" t="s">
        <v>7</v>
      </c>
      <c r="K59" s="3" t="s">
        <v>7</v>
      </c>
      <c r="L59" s="1"/>
      <c r="M59" s="2" t="s">
        <v>67</v>
      </c>
      <c r="N59" s="3" t="s">
        <v>7</v>
      </c>
      <c r="O59" s="3" t="s">
        <v>7</v>
      </c>
      <c r="P59" s="3" t="s">
        <v>7</v>
      </c>
      <c r="Q59" s="3" t="s">
        <v>7</v>
      </c>
      <c r="R59" s="1"/>
      <c r="S59" s="2" t="s">
        <v>67</v>
      </c>
      <c r="T59" s="2" t="s">
        <v>11</v>
      </c>
      <c r="U59" s="2" t="s">
        <v>11</v>
      </c>
      <c r="V59" s="2" t="s">
        <v>11</v>
      </c>
      <c r="W59" s="2" t="s">
        <v>11</v>
      </c>
      <c r="X59" s="1"/>
    </row>
    <row r="60" spans="1:24" x14ac:dyDescent="0.3">
      <c r="A60" s="6" t="s">
        <v>68</v>
      </c>
      <c r="B60" s="5" t="s">
        <v>7</v>
      </c>
      <c r="C60" s="5" t="s">
        <v>7</v>
      </c>
      <c r="D60" s="5" t="s">
        <v>7</v>
      </c>
      <c r="E60" s="5" t="s">
        <v>7</v>
      </c>
      <c r="F60" s="4" t="s">
        <v>7</v>
      </c>
      <c r="G60" s="2" t="s">
        <v>68</v>
      </c>
      <c r="H60" s="3" t="s">
        <v>7</v>
      </c>
      <c r="I60" s="3" t="s">
        <v>7</v>
      </c>
      <c r="J60" s="3" t="s">
        <v>7</v>
      </c>
      <c r="K60" s="3" t="s">
        <v>7</v>
      </c>
      <c r="L60" s="1"/>
      <c r="M60" s="2" t="s">
        <v>68</v>
      </c>
      <c r="N60" s="3" t="s">
        <v>7</v>
      </c>
      <c r="O60" s="3" t="s">
        <v>7</v>
      </c>
      <c r="P60" s="3" t="s">
        <v>7</v>
      </c>
      <c r="Q60" s="3" t="s">
        <v>7</v>
      </c>
      <c r="R60" s="1"/>
      <c r="S60" s="2" t="s">
        <v>68</v>
      </c>
      <c r="T60" s="2">
        <v>15.58</v>
      </c>
      <c r="U60" s="2">
        <v>13.01</v>
      </c>
      <c r="V60" s="2">
        <v>3.12</v>
      </c>
      <c r="W60" s="2">
        <v>2.6</v>
      </c>
      <c r="X60" s="1">
        <f>W60/U60</f>
        <v>0.19984627209838587</v>
      </c>
    </row>
    <row r="61" spans="1:24" x14ac:dyDescent="0.3">
      <c r="A61" s="6" t="s">
        <v>69</v>
      </c>
      <c r="B61" s="5">
        <v>9.8006644518272434</v>
      </c>
      <c r="C61" s="5">
        <v>6.0168200000000027</v>
      </c>
      <c r="D61" s="5">
        <v>7.1428571428571432</v>
      </c>
      <c r="E61" s="5">
        <v>4.3851400000000016</v>
      </c>
      <c r="F61" s="4">
        <v>0.72881355932203384</v>
      </c>
      <c r="G61" s="2" t="s">
        <v>69</v>
      </c>
      <c r="H61" s="3">
        <v>9.5764272559852675</v>
      </c>
      <c r="I61" s="3">
        <v>6.1609600000000038</v>
      </c>
      <c r="J61" s="3">
        <v>6.9060773480662982</v>
      </c>
      <c r="K61" s="3">
        <v>4.4430000000000032</v>
      </c>
      <c r="L61" s="1">
        <f>K61/I61</f>
        <v>0.72115384615384626</v>
      </c>
      <c r="M61" s="2" t="s">
        <v>69</v>
      </c>
      <c r="N61" s="3">
        <v>8.91</v>
      </c>
      <c r="O61" s="3">
        <v>5.87</v>
      </c>
      <c r="P61" s="3">
        <v>6.06</v>
      </c>
      <c r="Q61" s="3">
        <v>3.99</v>
      </c>
      <c r="R61" s="1">
        <f>Q61/(O61)</f>
        <v>0.67972742759795568</v>
      </c>
      <c r="S61" s="2" t="s">
        <v>69</v>
      </c>
      <c r="T61" s="2">
        <v>5.51</v>
      </c>
      <c r="U61" s="2">
        <v>4.68</v>
      </c>
      <c r="V61" s="2">
        <v>4.25</v>
      </c>
      <c r="W61" s="2">
        <v>3.61</v>
      </c>
      <c r="X61" s="1">
        <f>W61/U61</f>
        <v>0.7713675213675214</v>
      </c>
    </row>
    <row r="62" spans="1:24" x14ac:dyDescent="0.3">
      <c r="A62" s="6" t="s">
        <v>70</v>
      </c>
      <c r="B62" s="5">
        <v>9.4769803656059572</v>
      </c>
      <c r="C62" s="5">
        <v>3.3884868049999963</v>
      </c>
      <c r="D62" s="5">
        <v>5.754908598510494</v>
      </c>
      <c r="E62" s="5">
        <v>2.0576629999999976</v>
      </c>
      <c r="F62" s="4">
        <v>0.60725129487408469</v>
      </c>
      <c r="G62" s="2" t="s">
        <v>70</v>
      </c>
      <c r="H62" s="3" t="s">
        <v>7</v>
      </c>
      <c r="I62" s="3" t="s">
        <v>7</v>
      </c>
      <c r="J62" s="3" t="s">
        <v>7</v>
      </c>
      <c r="K62" s="3" t="s">
        <v>7</v>
      </c>
      <c r="L62" s="1"/>
      <c r="M62" s="7" t="s">
        <v>70</v>
      </c>
      <c r="N62" s="3" t="s">
        <v>7</v>
      </c>
      <c r="O62" s="3" t="s">
        <v>7</v>
      </c>
      <c r="P62" s="3" t="s">
        <v>7</v>
      </c>
      <c r="Q62" s="3" t="s">
        <v>7</v>
      </c>
      <c r="R62" s="1"/>
      <c r="S62" s="2"/>
      <c r="T62" s="2"/>
      <c r="U62" s="2"/>
      <c r="V62" s="2"/>
      <c r="W62" s="2"/>
      <c r="X62" s="1"/>
    </row>
    <row r="63" spans="1:24" x14ac:dyDescent="0.3">
      <c r="A63" s="6" t="s">
        <v>71</v>
      </c>
      <c r="B63" s="5">
        <v>3.5223670306445936</v>
      </c>
      <c r="C63" s="5">
        <v>1.1506883993349022</v>
      </c>
      <c r="D63" s="5">
        <v>1.4676529294352472</v>
      </c>
      <c r="E63" s="5">
        <v>0.47945349972287588</v>
      </c>
      <c r="F63" s="4">
        <v>0.41666666666666663</v>
      </c>
      <c r="G63" s="2" t="s">
        <v>71</v>
      </c>
      <c r="H63" s="3">
        <v>4.8800325335502235</v>
      </c>
      <c r="I63" s="3">
        <v>1.7212691491192842</v>
      </c>
      <c r="J63" s="3">
        <v>2.0333468889792599</v>
      </c>
      <c r="K63" s="3">
        <v>0.71719547879970169</v>
      </c>
      <c r="L63" s="1">
        <f t="shared" ref="L63:L72" si="8">K63/I63</f>
        <v>0.41666666666666663</v>
      </c>
      <c r="M63" s="2" t="s">
        <v>71</v>
      </c>
      <c r="N63" s="3" t="s">
        <v>7</v>
      </c>
      <c r="O63" s="3" t="s">
        <v>7</v>
      </c>
      <c r="P63" s="3" t="s">
        <v>7</v>
      </c>
      <c r="Q63" s="3" t="s">
        <v>7</v>
      </c>
      <c r="R63" s="1"/>
      <c r="S63" s="2" t="s">
        <v>71</v>
      </c>
      <c r="T63" s="2">
        <v>5.0999999999999996</v>
      </c>
      <c r="U63" s="2">
        <v>2.04</v>
      </c>
      <c r="V63" s="2">
        <v>0.64</v>
      </c>
      <c r="W63" s="2">
        <v>0.25</v>
      </c>
      <c r="X63" s="1">
        <f>W63/U63</f>
        <v>0.12254901960784313</v>
      </c>
    </row>
    <row r="64" spans="1:24" x14ac:dyDescent="0.3">
      <c r="A64" s="6" t="s">
        <v>72</v>
      </c>
      <c r="B64" s="5" t="s">
        <v>7</v>
      </c>
      <c r="C64" s="5" t="s">
        <v>7</v>
      </c>
      <c r="D64" s="5">
        <v>19.105199516324063</v>
      </c>
      <c r="E64" s="5">
        <v>7.1635836053681539</v>
      </c>
      <c r="F64" s="4" t="s">
        <v>7</v>
      </c>
      <c r="G64" s="2" t="s">
        <v>72</v>
      </c>
      <c r="H64" s="3">
        <v>19.205298013245031</v>
      </c>
      <c r="I64" s="3">
        <v>8.2025173242822778</v>
      </c>
      <c r="J64" s="3">
        <v>16.556291390728475</v>
      </c>
      <c r="K64" s="3">
        <v>7.0711356243812746</v>
      </c>
      <c r="L64" s="1">
        <f t="shared" si="8"/>
        <v>0.86206896551724144</v>
      </c>
      <c r="M64" s="2" t="s">
        <v>72</v>
      </c>
      <c r="N64" s="3">
        <v>14.72</v>
      </c>
      <c r="O64" s="3">
        <v>8.23</v>
      </c>
      <c r="P64" s="3">
        <v>11.4</v>
      </c>
      <c r="Q64" s="3">
        <v>6.38</v>
      </c>
      <c r="R64" s="1">
        <f t="shared" ref="R64:R74" si="9">Q64/(O64)</f>
        <v>0.77521263669501816</v>
      </c>
      <c r="S64" s="2" t="s">
        <v>72</v>
      </c>
      <c r="T64" s="2">
        <v>8.7200000000000006</v>
      </c>
      <c r="U64" s="2">
        <v>8.0299999999999994</v>
      </c>
      <c r="V64" s="2">
        <v>3.98</v>
      </c>
      <c r="W64" s="2">
        <v>3.67</v>
      </c>
      <c r="X64" s="1">
        <f>W64/U64</f>
        <v>0.4570361145703612</v>
      </c>
    </row>
    <row r="65" spans="1:24" x14ac:dyDescent="0.3">
      <c r="A65" s="6" t="s">
        <v>73</v>
      </c>
      <c r="B65" s="5">
        <v>11.951219512195124</v>
      </c>
      <c r="C65" s="5">
        <v>9.9940400000000036</v>
      </c>
      <c r="D65" s="5">
        <v>10.926829268292684</v>
      </c>
      <c r="E65" s="5">
        <v>9.1374080000000042</v>
      </c>
      <c r="F65" s="4">
        <v>0.91428571428571426</v>
      </c>
      <c r="G65" s="2" t="s">
        <v>73</v>
      </c>
      <c r="H65" s="3">
        <v>10.011641443538998</v>
      </c>
      <c r="I65" s="3">
        <v>10.189280000000005</v>
      </c>
      <c r="J65" s="3">
        <v>8.9639115250291042</v>
      </c>
      <c r="K65" s="3">
        <v>9.1229600000000062</v>
      </c>
      <c r="L65" s="1">
        <f t="shared" si="8"/>
        <v>0.89534883720930247</v>
      </c>
      <c r="M65" s="2" t="s">
        <v>73</v>
      </c>
      <c r="N65" s="3">
        <v>8.16</v>
      </c>
      <c r="O65" s="3">
        <v>8.68</v>
      </c>
      <c r="P65" s="3">
        <v>7.17</v>
      </c>
      <c r="Q65" s="3">
        <v>7.63</v>
      </c>
      <c r="R65" s="1">
        <f t="shared" si="9"/>
        <v>0.87903225806451613</v>
      </c>
      <c r="S65" s="2" t="s">
        <v>73</v>
      </c>
      <c r="T65" s="2">
        <v>5.99</v>
      </c>
      <c r="U65" s="2">
        <v>8.0299999999999994</v>
      </c>
      <c r="V65" s="2">
        <v>4.5999999999999996</v>
      </c>
      <c r="W65" s="2">
        <v>6.15</v>
      </c>
      <c r="X65" s="1">
        <f>W65/U65</f>
        <v>0.76587795765877964</v>
      </c>
    </row>
    <row r="66" spans="1:24" x14ac:dyDescent="0.3">
      <c r="A66" s="6" t="s">
        <v>74</v>
      </c>
      <c r="B66" s="5">
        <v>14.726507713884994</v>
      </c>
      <c r="C66" s="5">
        <v>10.707900000000004</v>
      </c>
      <c r="D66" s="5">
        <v>13.323983169705471</v>
      </c>
      <c r="E66" s="5">
        <v>9.6881000000000039</v>
      </c>
      <c r="F66" s="4">
        <v>0.90476190476190477</v>
      </c>
      <c r="G66" s="2" t="s">
        <v>74</v>
      </c>
      <c r="H66" s="3">
        <v>13.227513227513228</v>
      </c>
      <c r="I66" s="3">
        <v>11.848000000000008</v>
      </c>
      <c r="J66" s="3">
        <v>11.838624338624337</v>
      </c>
      <c r="K66" s="3">
        <v>10.603960000000006</v>
      </c>
      <c r="L66" s="1">
        <f t="shared" si="8"/>
        <v>0.89499999999999991</v>
      </c>
      <c r="M66" s="2" t="s">
        <v>74</v>
      </c>
      <c r="N66" s="3">
        <v>10.08</v>
      </c>
      <c r="O66" s="3">
        <v>9.39</v>
      </c>
      <c r="P66" s="3">
        <v>9.6999999999999993</v>
      </c>
      <c r="Q66" s="3">
        <v>9.0399999999999991</v>
      </c>
      <c r="R66" s="1">
        <f t="shared" si="9"/>
        <v>0.96272630457933961</v>
      </c>
      <c r="S66" s="2" t="s">
        <v>74</v>
      </c>
      <c r="T66" s="2">
        <v>7.76</v>
      </c>
      <c r="U66" s="2">
        <v>9.3699999999999992</v>
      </c>
      <c r="V66" s="2">
        <v>7.21</v>
      </c>
      <c r="W66" s="2">
        <v>8.6999999999999993</v>
      </c>
      <c r="X66" s="1">
        <f>W66/U66</f>
        <v>0.92849519743863396</v>
      </c>
    </row>
    <row r="67" spans="1:24" x14ac:dyDescent="0.3">
      <c r="A67" s="6" t="s">
        <v>75</v>
      </c>
      <c r="B67" s="5">
        <v>2.8393281013980851</v>
      </c>
      <c r="C67" s="5">
        <v>1.5546750777871106</v>
      </c>
      <c r="D67" s="5">
        <v>1.7461867823598223</v>
      </c>
      <c r="E67" s="5">
        <v>0.95612517283907295</v>
      </c>
      <c r="F67" s="4">
        <v>0.61499999999999999</v>
      </c>
      <c r="G67" s="2" t="s">
        <v>75</v>
      </c>
      <c r="H67" s="3">
        <v>3.7711372241413117</v>
      </c>
      <c r="I67" s="3">
        <v>1.80621595622884</v>
      </c>
      <c r="J67" s="3">
        <v>1.8855686120706558</v>
      </c>
      <c r="K67" s="3">
        <v>0.90310797811442001</v>
      </c>
      <c r="L67" s="1">
        <f t="shared" si="8"/>
        <v>0.5</v>
      </c>
      <c r="M67" s="2" t="s">
        <v>75</v>
      </c>
      <c r="N67" s="3">
        <v>4.04</v>
      </c>
      <c r="O67" s="3">
        <v>1.79</v>
      </c>
      <c r="P67" s="3">
        <v>2.83</v>
      </c>
      <c r="Q67" s="3">
        <v>1.25</v>
      </c>
      <c r="R67" s="1">
        <f t="shared" si="9"/>
        <v>0.6983240223463687</v>
      </c>
      <c r="S67" s="2" t="s">
        <v>75</v>
      </c>
      <c r="T67" s="2" t="s">
        <v>11</v>
      </c>
      <c r="U67" s="2" t="s">
        <v>11</v>
      </c>
      <c r="V67" s="2" t="s">
        <v>11</v>
      </c>
      <c r="W67" s="2" t="s">
        <v>11</v>
      </c>
      <c r="X67" s="1"/>
    </row>
    <row r="68" spans="1:24" x14ac:dyDescent="0.3">
      <c r="A68" s="6" t="s">
        <v>76</v>
      </c>
      <c r="B68" s="5" t="s">
        <v>7</v>
      </c>
      <c r="C68" s="5" t="s">
        <v>7</v>
      </c>
      <c r="D68" s="5">
        <v>3.3990482664853841</v>
      </c>
      <c r="E68" s="5">
        <v>1.1096726465692621</v>
      </c>
      <c r="F68" s="4" t="s">
        <v>7</v>
      </c>
      <c r="G68" s="2" t="s">
        <v>76</v>
      </c>
      <c r="H68" s="3">
        <v>4.6029919447640966</v>
      </c>
      <c r="I68" s="3">
        <v>1.5396458814472671</v>
      </c>
      <c r="J68" s="3">
        <v>2.8768699654775607</v>
      </c>
      <c r="K68" s="3">
        <v>0.96227867590454197</v>
      </c>
      <c r="L68" s="1">
        <f t="shared" si="8"/>
        <v>0.625</v>
      </c>
      <c r="M68" s="2" t="s">
        <v>76</v>
      </c>
      <c r="N68" s="3">
        <v>6.22</v>
      </c>
      <c r="O68" s="3">
        <v>1.67</v>
      </c>
      <c r="P68" s="3">
        <v>2.33</v>
      </c>
      <c r="Q68" s="3">
        <v>0.63</v>
      </c>
      <c r="R68" s="1">
        <f t="shared" si="9"/>
        <v>0.37724550898203596</v>
      </c>
      <c r="S68" s="2" t="s">
        <v>76</v>
      </c>
      <c r="T68" s="2">
        <v>4.3499999999999996</v>
      </c>
      <c r="U68" s="2">
        <v>0.95</v>
      </c>
      <c r="V68" s="2">
        <v>1.0900000000000001</v>
      </c>
      <c r="W68" s="2">
        <v>0.24</v>
      </c>
      <c r="X68" s="1">
        <f t="shared" ref="X68:X74" si="10">W68/U68</f>
        <v>0.25263157894736843</v>
      </c>
    </row>
    <row r="69" spans="1:24" x14ac:dyDescent="0.3">
      <c r="A69" s="6" t="s">
        <v>77</v>
      </c>
      <c r="B69" s="5">
        <v>7.5275275275275275</v>
      </c>
      <c r="C69" s="5">
        <v>2.7195139592072906</v>
      </c>
      <c r="D69" s="5">
        <v>4.2042042042042045</v>
      </c>
      <c r="E69" s="5">
        <v>1.5188774772168379</v>
      </c>
      <c r="F69" s="4">
        <v>0.5585106382978724</v>
      </c>
      <c r="G69" s="2" t="s">
        <v>77</v>
      </c>
      <c r="H69" s="3">
        <v>7.3033707865168536</v>
      </c>
      <c r="I69" s="3">
        <v>2.1159542953872199</v>
      </c>
      <c r="J69" s="3">
        <v>2.8089887640449436</v>
      </c>
      <c r="K69" s="3">
        <v>0.8138285751489307</v>
      </c>
      <c r="L69" s="1">
        <f t="shared" si="8"/>
        <v>0.38461538461538458</v>
      </c>
      <c r="M69" s="2" t="s">
        <v>77</v>
      </c>
      <c r="N69" s="3">
        <v>4.55</v>
      </c>
      <c r="O69" s="3">
        <v>1.8</v>
      </c>
      <c r="P69" s="3">
        <v>1.0900000000000001</v>
      </c>
      <c r="Q69" s="3">
        <v>0.43</v>
      </c>
      <c r="R69" s="1">
        <f t="shared" si="9"/>
        <v>0.23888888888888887</v>
      </c>
      <c r="S69" s="2" t="s">
        <v>77</v>
      </c>
      <c r="T69" s="2">
        <v>3.23</v>
      </c>
      <c r="U69" s="2">
        <v>1.84</v>
      </c>
      <c r="V69" s="2">
        <v>0.81</v>
      </c>
      <c r="W69" s="2">
        <v>0.46</v>
      </c>
      <c r="X69" s="1">
        <f t="shared" si="10"/>
        <v>0.25</v>
      </c>
    </row>
    <row r="70" spans="1:24" x14ac:dyDescent="0.3">
      <c r="A70" s="6" t="s">
        <v>78</v>
      </c>
      <c r="B70" s="5">
        <v>10.599721059972106</v>
      </c>
      <c r="C70" s="5">
        <v>7.7504800000000023</v>
      </c>
      <c r="D70" s="5">
        <v>7.2524407252440728</v>
      </c>
      <c r="E70" s="5">
        <v>5.3029600000000023</v>
      </c>
      <c r="F70" s="4">
        <v>0.68421052631578949</v>
      </c>
      <c r="G70" s="2" t="s">
        <v>78</v>
      </c>
      <c r="H70" s="3">
        <v>9.433962264150944</v>
      </c>
      <c r="I70" s="3">
        <v>8.293600000000005</v>
      </c>
      <c r="J70" s="3">
        <v>7.4123989218328843</v>
      </c>
      <c r="K70" s="3">
        <v>6.5164000000000044</v>
      </c>
      <c r="L70" s="1">
        <f t="shared" si="8"/>
        <v>0.78571428571428581</v>
      </c>
      <c r="M70" s="2" t="s">
        <v>78</v>
      </c>
      <c r="N70" s="3">
        <v>8.25</v>
      </c>
      <c r="O70" s="3">
        <v>7.51</v>
      </c>
      <c r="P70" s="3">
        <v>6.7</v>
      </c>
      <c r="Q70" s="3">
        <v>6.1</v>
      </c>
      <c r="R70" s="1">
        <f t="shared" si="9"/>
        <v>0.81225033288948068</v>
      </c>
      <c r="S70" s="2" t="s">
        <v>78</v>
      </c>
      <c r="T70" s="2">
        <v>6.45</v>
      </c>
      <c r="U70" s="2">
        <v>7.32</v>
      </c>
      <c r="V70" s="2">
        <v>5.71</v>
      </c>
      <c r="W70" s="2">
        <v>6.48</v>
      </c>
      <c r="X70" s="1">
        <f t="shared" si="10"/>
        <v>0.88524590163934425</v>
      </c>
    </row>
    <row r="71" spans="1:24" x14ac:dyDescent="0.3">
      <c r="A71" s="6" t="s">
        <v>79</v>
      </c>
      <c r="B71" s="5">
        <v>27.695716395864103</v>
      </c>
      <c r="C71" s="5">
        <v>10.372726644077172</v>
      </c>
      <c r="D71" s="5">
        <v>1.1078286558345642</v>
      </c>
      <c r="E71" s="5">
        <v>0.41490906576308689</v>
      </c>
      <c r="F71" s="4">
        <v>0.04</v>
      </c>
      <c r="G71" s="2" t="s">
        <v>79</v>
      </c>
      <c r="H71" s="3">
        <v>4.5207956600361658</v>
      </c>
      <c r="I71" s="3">
        <v>1.7611214821598393</v>
      </c>
      <c r="J71" s="3">
        <v>0.90415913200723319</v>
      </c>
      <c r="K71" s="3">
        <v>0.35222429643196784</v>
      </c>
      <c r="L71" s="1">
        <f t="shared" si="8"/>
        <v>0.19999999999999998</v>
      </c>
      <c r="M71" s="2" t="s">
        <v>79</v>
      </c>
      <c r="N71" s="3">
        <v>6</v>
      </c>
      <c r="O71" s="3">
        <v>2.13</v>
      </c>
      <c r="P71" s="3">
        <v>1.5</v>
      </c>
      <c r="Q71" s="3">
        <v>0.53</v>
      </c>
      <c r="R71" s="1">
        <f t="shared" si="9"/>
        <v>0.24882629107981225</v>
      </c>
      <c r="S71" s="2" t="s">
        <v>79</v>
      </c>
      <c r="T71" s="2">
        <v>5.5</v>
      </c>
      <c r="U71" s="2">
        <v>1.98</v>
      </c>
      <c r="V71" s="2">
        <v>0.92</v>
      </c>
      <c r="W71" s="2">
        <v>0.33</v>
      </c>
      <c r="X71" s="1">
        <f t="shared" si="10"/>
        <v>0.16666666666666669</v>
      </c>
    </row>
    <row r="72" spans="1:24" x14ac:dyDescent="0.3">
      <c r="A72" s="6" t="s">
        <v>80</v>
      </c>
      <c r="B72" s="5">
        <v>8.4870848708487081</v>
      </c>
      <c r="C72" s="5">
        <v>4.6910800000000012</v>
      </c>
      <c r="D72" s="5">
        <v>6.6420664206642064</v>
      </c>
      <c r="E72" s="5">
        <v>3.6712800000000012</v>
      </c>
      <c r="F72" s="4">
        <v>0.78260869565217395</v>
      </c>
      <c r="G72" s="2" t="s">
        <v>80</v>
      </c>
      <c r="H72" s="3">
        <v>8.5009140767824505</v>
      </c>
      <c r="I72" s="3">
        <v>5.5093200000000042</v>
      </c>
      <c r="J72" s="3">
        <v>6.7641681901279709</v>
      </c>
      <c r="K72" s="3">
        <v>4.3837600000000032</v>
      </c>
      <c r="L72" s="1">
        <f t="shared" si="8"/>
        <v>0.79569892473118276</v>
      </c>
      <c r="M72" s="2" t="s">
        <v>80</v>
      </c>
      <c r="N72" s="3">
        <v>7.85</v>
      </c>
      <c r="O72" s="3">
        <v>5.4</v>
      </c>
      <c r="P72" s="3">
        <v>6.66</v>
      </c>
      <c r="Q72" s="3">
        <v>4.58</v>
      </c>
      <c r="R72" s="1">
        <f t="shared" si="9"/>
        <v>0.8481481481481481</v>
      </c>
      <c r="S72" s="2" t="s">
        <v>80</v>
      </c>
      <c r="T72" s="2">
        <v>5.95</v>
      </c>
      <c r="U72" s="2">
        <v>5.35</v>
      </c>
      <c r="V72" s="2">
        <v>4.91</v>
      </c>
      <c r="W72" s="2">
        <v>4.42</v>
      </c>
      <c r="X72" s="1">
        <f t="shared" si="10"/>
        <v>0.82616822429906545</v>
      </c>
    </row>
    <row r="73" spans="1:24" x14ac:dyDescent="0.3">
      <c r="A73" s="6" t="s">
        <v>81</v>
      </c>
      <c r="B73" s="5">
        <v>9.9739243807040427</v>
      </c>
      <c r="C73" s="5">
        <v>5.666666666666667</v>
      </c>
      <c r="D73" s="5">
        <v>4.2046936114732727</v>
      </c>
      <c r="E73" s="5">
        <v>2.3888888888888888</v>
      </c>
      <c r="F73" s="4">
        <v>0.42156862745098039</v>
      </c>
      <c r="G73" s="2" t="s">
        <v>81</v>
      </c>
      <c r="H73" s="3" t="s">
        <v>7</v>
      </c>
      <c r="I73" s="3" t="s">
        <v>7</v>
      </c>
      <c r="J73" s="3" t="s">
        <v>7</v>
      </c>
      <c r="K73" s="3" t="s">
        <v>7</v>
      </c>
      <c r="L73" s="1"/>
      <c r="M73" s="7" t="s">
        <v>81</v>
      </c>
      <c r="N73" s="3">
        <v>8.02</v>
      </c>
      <c r="O73" s="3">
        <v>5.52</v>
      </c>
      <c r="P73" s="3">
        <v>3.47</v>
      </c>
      <c r="Q73" s="3">
        <v>2.39</v>
      </c>
      <c r="R73" s="1">
        <f t="shared" si="9"/>
        <v>0.43297101449275366</v>
      </c>
      <c r="S73" s="2" t="s">
        <v>81</v>
      </c>
      <c r="T73" s="2">
        <v>8.74</v>
      </c>
      <c r="U73" s="2">
        <v>4.92</v>
      </c>
      <c r="V73" s="2">
        <v>4.24</v>
      </c>
      <c r="W73" s="2">
        <v>2.39</v>
      </c>
      <c r="X73" s="1">
        <f t="shared" si="10"/>
        <v>0.48577235772357724</v>
      </c>
    </row>
    <row r="74" spans="1:24" x14ac:dyDescent="0.3">
      <c r="A74" s="6" t="s">
        <v>82</v>
      </c>
      <c r="B74" s="5">
        <v>7.1870170015455948</v>
      </c>
      <c r="C74" s="5">
        <v>3.6081101003804683</v>
      </c>
      <c r="D74" s="5">
        <v>4.6367851622874809</v>
      </c>
      <c r="E74" s="5">
        <v>2.3278129679873989</v>
      </c>
      <c r="F74" s="4">
        <v>0.64516129032258074</v>
      </c>
      <c r="G74" s="2" t="s">
        <v>82</v>
      </c>
      <c r="H74" s="3">
        <v>5.9183673469387754</v>
      </c>
      <c r="I74" s="3">
        <v>3.0469079850650918</v>
      </c>
      <c r="J74" s="3">
        <v>3.9052658100277151</v>
      </c>
      <c r="K74" s="3">
        <v>2.0105182532357992</v>
      </c>
      <c r="L74" s="1">
        <f>K74/I74</f>
        <v>0.65985525755640706</v>
      </c>
      <c r="M74" s="2" t="s">
        <v>82</v>
      </c>
      <c r="N74" s="3">
        <v>6.62</v>
      </c>
      <c r="O74" s="3">
        <v>3.61</v>
      </c>
      <c r="P74" s="3">
        <v>4.41</v>
      </c>
      <c r="Q74" s="3">
        <v>2.41</v>
      </c>
      <c r="R74" s="1">
        <f t="shared" si="9"/>
        <v>0.66759002770083109</v>
      </c>
      <c r="S74" s="2" t="s">
        <v>82</v>
      </c>
      <c r="T74" s="2">
        <v>3.35</v>
      </c>
      <c r="U74" s="2">
        <v>2.31</v>
      </c>
      <c r="V74" s="2">
        <v>2.42</v>
      </c>
      <c r="W74" s="2">
        <v>1.67</v>
      </c>
      <c r="X74" s="1">
        <f t="shared" si="10"/>
        <v>0.72294372294372289</v>
      </c>
    </row>
    <row r="75" spans="1:24" x14ac:dyDescent="0.3">
      <c r="A75" s="6" t="s">
        <v>83</v>
      </c>
      <c r="B75" s="5" t="s">
        <v>7</v>
      </c>
      <c r="C75" s="5" t="s">
        <v>7</v>
      </c>
      <c r="D75" s="5" t="s">
        <v>7</v>
      </c>
      <c r="E75" s="5" t="s">
        <v>7</v>
      </c>
      <c r="F75" s="4" t="s">
        <v>7</v>
      </c>
      <c r="G75" s="2" t="s">
        <v>83</v>
      </c>
      <c r="H75" s="3">
        <v>2.5197275771332706</v>
      </c>
      <c r="I75" s="3">
        <v>1.0443864229765014</v>
      </c>
      <c r="J75" s="3">
        <v>1.0078910308533082</v>
      </c>
      <c r="K75" s="3">
        <v>0.4177545691906005</v>
      </c>
      <c r="L75" s="1">
        <f>K75/I75</f>
        <v>0.39999999999999991</v>
      </c>
      <c r="M75" s="2" t="s">
        <v>83</v>
      </c>
      <c r="N75" s="3" t="s">
        <v>7</v>
      </c>
      <c r="O75" s="3" t="s">
        <v>7</v>
      </c>
      <c r="P75" s="3" t="s">
        <v>7</v>
      </c>
      <c r="Q75" s="3" t="s">
        <v>7</v>
      </c>
      <c r="R75" s="1"/>
      <c r="S75" s="2" t="s">
        <v>83</v>
      </c>
      <c r="T75" s="2" t="s">
        <v>11</v>
      </c>
      <c r="U75" s="2" t="s">
        <v>11</v>
      </c>
      <c r="V75" s="2" t="s">
        <v>11</v>
      </c>
      <c r="W75" s="2" t="s">
        <v>11</v>
      </c>
      <c r="X75" s="1"/>
    </row>
    <row r="76" spans="1:24" x14ac:dyDescent="0.3">
      <c r="A76" s="6" t="s">
        <v>84</v>
      </c>
      <c r="B76" s="5">
        <v>4.2967092577971844</v>
      </c>
      <c r="C76" s="5">
        <v>1.2437400622296884</v>
      </c>
      <c r="D76" s="5">
        <v>1.3427216430616202</v>
      </c>
      <c r="E76" s="5">
        <v>0.38866876944677764</v>
      </c>
      <c r="F76" s="4">
        <v>0.3125</v>
      </c>
      <c r="G76" s="2" t="s">
        <v>84</v>
      </c>
      <c r="H76" s="3" t="s">
        <v>7</v>
      </c>
      <c r="I76" s="3" t="s">
        <v>7</v>
      </c>
      <c r="J76" s="3">
        <v>2.0866371755279194</v>
      </c>
      <c r="K76" s="3">
        <v>0.72248638249153596</v>
      </c>
      <c r="L76" s="1"/>
      <c r="M76" s="2" t="s">
        <v>84</v>
      </c>
      <c r="N76" s="3" t="s">
        <v>7</v>
      </c>
      <c r="O76" s="3" t="s">
        <v>7</v>
      </c>
      <c r="P76" s="3">
        <v>1.66</v>
      </c>
      <c r="Q76" s="3">
        <v>0.72</v>
      </c>
      <c r="R76" s="1"/>
      <c r="S76" s="2" t="s">
        <v>84</v>
      </c>
      <c r="T76" s="2" t="s">
        <v>11</v>
      </c>
      <c r="U76" s="2" t="s">
        <v>11</v>
      </c>
      <c r="V76" s="2" t="s">
        <v>11</v>
      </c>
      <c r="W76" s="2" t="s">
        <v>11</v>
      </c>
      <c r="X76" s="1"/>
    </row>
    <row r="77" spans="1:24" x14ac:dyDescent="0.3">
      <c r="A77" s="6" t="s">
        <v>85</v>
      </c>
      <c r="B77" s="5">
        <v>9.3114949677916847</v>
      </c>
      <c r="C77" s="5">
        <v>4.0927258193445244</v>
      </c>
      <c r="D77" s="5">
        <v>5.0194777560752044</v>
      </c>
      <c r="E77" s="5">
        <v>2.2062350119904077</v>
      </c>
      <c r="F77" s="4">
        <v>0.53906249999999989</v>
      </c>
      <c r="G77" s="2" t="s">
        <v>85</v>
      </c>
      <c r="H77" s="3">
        <v>6.5289717109944423</v>
      </c>
      <c r="I77" s="3">
        <v>3.2565947242206237</v>
      </c>
      <c r="J77" s="3">
        <v>2.5962037731494836</v>
      </c>
      <c r="K77" s="3">
        <v>1.2949640287769784</v>
      </c>
      <c r="L77" s="1">
        <f>K77/I77</f>
        <v>0.39764359351988215</v>
      </c>
      <c r="M77" s="2" t="s">
        <v>85</v>
      </c>
      <c r="N77" s="3">
        <v>4.96</v>
      </c>
      <c r="O77" s="3">
        <v>2.78</v>
      </c>
      <c r="P77" s="3">
        <v>3.25</v>
      </c>
      <c r="Q77" s="3">
        <v>1.82</v>
      </c>
      <c r="R77" s="1">
        <f>Q77/(O77)</f>
        <v>0.65467625899280579</v>
      </c>
      <c r="S77" s="2" t="s">
        <v>85</v>
      </c>
      <c r="T77" s="2">
        <v>5.19</v>
      </c>
      <c r="U77" s="2">
        <v>2.42</v>
      </c>
      <c r="V77" s="2">
        <v>3.11</v>
      </c>
      <c r="W77" s="2">
        <v>1.45</v>
      </c>
      <c r="X77" s="1">
        <f>W77/U77</f>
        <v>0.59917355371900827</v>
      </c>
    </row>
    <row r="78" spans="1:24" x14ac:dyDescent="0.3">
      <c r="A78" s="6" t="s">
        <v>86</v>
      </c>
      <c r="B78" s="5">
        <v>9.7780648402318029</v>
      </c>
      <c r="C78" s="5">
        <v>4.7343960387438653</v>
      </c>
      <c r="D78" s="5">
        <v>3.4088666415487019</v>
      </c>
      <c r="E78" s="5">
        <v>1.6505233896538245</v>
      </c>
      <c r="F78" s="4">
        <v>0.34862385321100919</v>
      </c>
      <c r="G78" s="2" t="s">
        <v>86</v>
      </c>
      <c r="H78" s="3" t="s">
        <v>7</v>
      </c>
      <c r="I78" s="3" t="s">
        <v>7</v>
      </c>
      <c r="J78" s="3" t="s">
        <v>7</v>
      </c>
      <c r="K78" s="3" t="s">
        <v>7</v>
      </c>
      <c r="L78" s="1"/>
      <c r="M78" s="2" t="s">
        <v>86</v>
      </c>
      <c r="N78" s="3" t="s">
        <v>7</v>
      </c>
      <c r="O78" s="3" t="s">
        <v>7</v>
      </c>
      <c r="P78" s="3" t="s">
        <v>7</v>
      </c>
      <c r="Q78" s="3" t="s">
        <v>7</v>
      </c>
      <c r="R78" s="1"/>
      <c r="S78" s="2" t="s">
        <v>86</v>
      </c>
      <c r="T78" s="2" t="s">
        <v>11</v>
      </c>
      <c r="U78" s="2" t="s">
        <v>11</v>
      </c>
      <c r="V78" s="2" t="s">
        <v>11</v>
      </c>
      <c r="W78" s="2" t="s">
        <v>11</v>
      </c>
      <c r="X78" s="1"/>
    </row>
    <row r="79" spans="1:24" x14ac:dyDescent="0.3">
      <c r="A79" s="6" t="s">
        <v>87</v>
      </c>
      <c r="B79" s="5">
        <v>6.3474791439970977</v>
      </c>
      <c r="C79" s="5">
        <v>2.8619673163332475</v>
      </c>
      <c r="D79" s="5" t="s">
        <v>7</v>
      </c>
      <c r="E79" s="5" t="s">
        <v>7</v>
      </c>
      <c r="F79" s="4" t="s">
        <v>7</v>
      </c>
      <c r="G79" s="2" t="s">
        <v>87</v>
      </c>
      <c r="H79" s="3">
        <v>5.058866813833701</v>
      </c>
      <c r="I79" s="3">
        <v>2.2325868374798556</v>
      </c>
      <c r="J79" s="3">
        <v>2.2994849153789549</v>
      </c>
      <c r="K79" s="3">
        <v>1.01481219885448</v>
      </c>
      <c r="L79" s="1">
        <f t="shared" ref="L79:L99" si="11">K79/I79</f>
        <v>0.45454545454545464</v>
      </c>
      <c r="M79" s="2" t="s">
        <v>87</v>
      </c>
      <c r="N79" s="3">
        <v>4.68</v>
      </c>
      <c r="O79" s="3">
        <v>2.29</v>
      </c>
      <c r="P79" s="3">
        <v>2.5499999999999998</v>
      </c>
      <c r="Q79" s="3">
        <v>1.25</v>
      </c>
      <c r="R79" s="1">
        <f t="shared" ref="R79:R92" si="12">Q79/(O79)</f>
        <v>0.54585152838427942</v>
      </c>
      <c r="S79" s="2" t="s">
        <v>87</v>
      </c>
      <c r="T79" s="2">
        <v>3.76</v>
      </c>
      <c r="U79" s="2">
        <v>1.81</v>
      </c>
      <c r="V79" s="2">
        <v>3.16</v>
      </c>
      <c r="W79" s="2">
        <v>1.53</v>
      </c>
      <c r="X79" s="1">
        <f t="shared" ref="X79:X113" si="13">W79/U79</f>
        <v>0.84530386740331487</v>
      </c>
    </row>
    <row r="80" spans="1:24" x14ac:dyDescent="0.3">
      <c r="A80" s="6" t="s">
        <v>88</v>
      </c>
      <c r="B80" s="5">
        <v>13.284277016247191</v>
      </c>
      <c r="C80" s="5">
        <v>5.1590713671539117</v>
      </c>
      <c r="D80" s="5">
        <v>9.4422557223325629</v>
      </c>
      <c r="E80" s="5">
        <v>3.6669870011633199</v>
      </c>
      <c r="F80" s="4">
        <v>0.71078431372549022</v>
      </c>
      <c r="G80" s="2" t="s">
        <v>88</v>
      </c>
      <c r="H80" s="3">
        <v>10.38142110119963</v>
      </c>
      <c r="I80" s="3">
        <v>5.1088863659820412</v>
      </c>
      <c r="J80" s="3">
        <v>6.9838651044433879</v>
      </c>
      <c r="K80" s="3">
        <v>3.436887191660646</v>
      </c>
      <c r="L80" s="1">
        <f t="shared" si="11"/>
        <v>0.67272727272727273</v>
      </c>
      <c r="M80" s="2" t="s">
        <v>88</v>
      </c>
      <c r="N80" s="3">
        <v>9.4</v>
      </c>
      <c r="O80" s="3">
        <v>4.54</v>
      </c>
      <c r="P80" s="3">
        <v>7.78</v>
      </c>
      <c r="Q80" s="3">
        <v>3.76</v>
      </c>
      <c r="R80" s="1">
        <f t="shared" si="12"/>
        <v>0.82819383259911894</v>
      </c>
      <c r="S80" s="2" t="s">
        <v>88</v>
      </c>
      <c r="T80" s="2">
        <v>7.35</v>
      </c>
      <c r="U80" s="2">
        <v>4.6500000000000004</v>
      </c>
      <c r="V80" s="2">
        <v>5.35</v>
      </c>
      <c r="W80" s="2">
        <v>3.39</v>
      </c>
      <c r="X80" s="1">
        <f t="shared" si="13"/>
        <v>0.7290322580645161</v>
      </c>
    </row>
    <row r="81" spans="1:24" x14ac:dyDescent="0.3">
      <c r="A81" s="6" t="s">
        <v>89</v>
      </c>
      <c r="B81" s="5">
        <v>10.394785721522407</v>
      </c>
      <c r="C81" s="5">
        <v>11.348720595826265</v>
      </c>
      <c r="D81" s="5">
        <v>9.719361048259092</v>
      </c>
      <c r="E81" s="5">
        <v>10.611311850158542</v>
      </c>
      <c r="F81" s="4">
        <v>0.93502274204028579</v>
      </c>
      <c r="G81" s="2" t="s">
        <v>89</v>
      </c>
      <c r="H81" s="3">
        <v>10.152248698564392</v>
      </c>
      <c r="I81" s="3">
        <v>10.750853242320819</v>
      </c>
      <c r="J81" s="3">
        <v>7.5598870571090258</v>
      </c>
      <c r="K81" s="3">
        <v>8.0056388188158483</v>
      </c>
      <c r="L81" s="1">
        <f t="shared" si="11"/>
        <v>0.74465148378191859</v>
      </c>
      <c r="M81" s="2" t="s">
        <v>89</v>
      </c>
      <c r="N81" s="3">
        <v>9.65</v>
      </c>
      <c r="O81" s="3">
        <v>13.36</v>
      </c>
      <c r="P81" s="3">
        <v>8.75</v>
      </c>
      <c r="Q81" s="3">
        <v>12.12</v>
      </c>
      <c r="R81" s="1">
        <f t="shared" si="12"/>
        <v>0.90718562874251496</v>
      </c>
      <c r="S81" s="2" t="s">
        <v>89</v>
      </c>
      <c r="T81" s="2">
        <v>8.89</v>
      </c>
      <c r="U81" s="2">
        <v>10.59</v>
      </c>
      <c r="V81" s="2">
        <v>7.65</v>
      </c>
      <c r="W81" s="2">
        <v>9.11</v>
      </c>
      <c r="X81" s="1">
        <f t="shared" si="13"/>
        <v>0.86024551463644949</v>
      </c>
    </row>
    <row r="82" spans="1:24" x14ac:dyDescent="0.3">
      <c r="A82" s="6" t="s">
        <v>90</v>
      </c>
      <c r="B82" s="5">
        <v>14.084507042253522</v>
      </c>
      <c r="C82" s="5">
        <v>4.1551089582890022</v>
      </c>
      <c r="D82" s="5">
        <v>5.4630815194195472</v>
      </c>
      <c r="E82" s="5">
        <v>1.611678626245431</v>
      </c>
      <c r="F82" s="4">
        <v>0.38787878787878782</v>
      </c>
      <c r="G82" s="2" t="s">
        <v>90</v>
      </c>
      <c r="H82" s="3">
        <v>15.035538545653361</v>
      </c>
      <c r="I82" s="3">
        <v>4.4134049820655274</v>
      </c>
      <c r="J82" s="3">
        <v>5.9230909422270823</v>
      </c>
      <c r="K82" s="3">
        <v>1.7386140838439956</v>
      </c>
      <c r="L82" s="1">
        <f t="shared" si="11"/>
        <v>0.39393939393939392</v>
      </c>
      <c r="M82" s="2" t="s">
        <v>90</v>
      </c>
      <c r="N82" s="3">
        <v>16.600000000000001</v>
      </c>
      <c r="O82" s="3">
        <v>4.37</v>
      </c>
      <c r="P82" s="3">
        <v>6.64</v>
      </c>
      <c r="Q82" s="3">
        <v>1.75</v>
      </c>
      <c r="R82" s="1">
        <f t="shared" si="12"/>
        <v>0.40045766590389015</v>
      </c>
      <c r="S82" s="2" t="s">
        <v>90</v>
      </c>
      <c r="T82" s="2">
        <v>8.06</v>
      </c>
      <c r="U82" s="2">
        <v>3.15</v>
      </c>
      <c r="V82" s="2">
        <v>1.61</v>
      </c>
      <c r="W82" s="2">
        <v>0.63</v>
      </c>
      <c r="X82" s="1">
        <f t="shared" si="13"/>
        <v>0.2</v>
      </c>
    </row>
    <row r="83" spans="1:24" x14ac:dyDescent="0.3">
      <c r="A83" s="6" t="s">
        <v>91</v>
      </c>
      <c r="B83" s="5" t="s">
        <v>7</v>
      </c>
      <c r="C83" s="5" t="s">
        <v>7</v>
      </c>
      <c r="D83" s="5" t="s">
        <v>7</v>
      </c>
      <c r="E83" s="5" t="s">
        <v>7</v>
      </c>
      <c r="F83" s="4" t="s">
        <v>7</v>
      </c>
      <c r="G83" s="2" t="s">
        <v>91</v>
      </c>
      <c r="H83" s="3">
        <v>6.8994629081737937</v>
      </c>
      <c r="I83" s="3">
        <v>2.2520977778960698</v>
      </c>
      <c r="J83" s="3">
        <v>2.7876617810803208</v>
      </c>
      <c r="K83" s="3">
        <v>0.9099384961196243</v>
      </c>
      <c r="L83" s="1">
        <f t="shared" si="11"/>
        <v>0.40404040404040409</v>
      </c>
      <c r="M83" s="2" t="s">
        <v>91</v>
      </c>
      <c r="N83" s="3">
        <v>5.53</v>
      </c>
      <c r="O83" s="3">
        <v>1.62</v>
      </c>
      <c r="P83" s="3">
        <v>4.24</v>
      </c>
      <c r="Q83" s="3">
        <v>1.24</v>
      </c>
      <c r="R83" s="1">
        <f t="shared" si="12"/>
        <v>0.76543209876543206</v>
      </c>
      <c r="S83" s="2" t="s">
        <v>91</v>
      </c>
      <c r="T83" s="2">
        <v>2.12</v>
      </c>
      <c r="U83" s="2">
        <v>1.34</v>
      </c>
      <c r="V83" s="2">
        <v>0.91</v>
      </c>
      <c r="W83" s="2">
        <v>0.57999999999999996</v>
      </c>
      <c r="X83" s="1">
        <f t="shared" si="13"/>
        <v>0.43283582089552231</v>
      </c>
    </row>
    <row r="84" spans="1:24" x14ac:dyDescent="0.3">
      <c r="A84" s="6" t="s">
        <v>92</v>
      </c>
      <c r="B84" s="5">
        <v>20.839431538780421</v>
      </c>
      <c r="C84" s="5">
        <v>30.952380952380953</v>
      </c>
      <c r="D84" s="5">
        <v>1.7633365148198816</v>
      </c>
      <c r="E84" s="5">
        <v>2.6190476190476191</v>
      </c>
      <c r="F84" s="4">
        <v>8.4615384615384606E-2</v>
      </c>
      <c r="G84" s="2" t="s">
        <v>92</v>
      </c>
      <c r="H84" s="3">
        <v>6.6773029425238128</v>
      </c>
      <c r="I84" s="3">
        <v>4.7619047619047619</v>
      </c>
      <c r="J84" s="3">
        <v>1.6693257356309532</v>
      </c>
      <c r="K84" s="3">
        <v>1.1904761904761905</v>
      </c>
      <c r="L84" s="1">
        <f t="shared" si="11"/>
        <v>0.25</v>
      </c>
      <c r="M84" s="2" t="s">
        <v>92</v>
      </c>
      <c r="N84" s="3">
        <v>8.18</v>
      </c>
      <c r="O84" s="3">
        <v>2.27</v>
      </c>
      <c r="P84" s="3">
        <v>2.04</v>
      </c>
      <c r="Q84" s="3">
        <v>0.56999999999999995</v>
      </c>
      <c r="R84" s="1">
        <f t="shared" si="12"/>
        <v>0.25110132158590304</v>
      </c>
      <c r="S84" s="2" t="s">
        <v>92</v>
      </c>
      <c r="T84" s="2">
        <v>8.81</v>
      </c>
      <c r="U84" s="2">
        <v>3.8</v>
      </c>
      <c r="V84" s="2">
        <v>1.32</v>
      </c>
      <c r="W84" s="2">
        <v>0.56999999999999995</v>
      </c>
      <c r="X84" s="1">
        <f t="shared" si="13"/>
        <v>0.15</v>
      </c>
    </row>
    <row r="85" spans="1:24" x14ac:dyDescent="0.3">
      <c r="A85" s="6" t="s">
        <v>93</v>
      </c>
      <c r="B85" s="5">
        <v>5.7511368080423901</v>
      </c>
      <c r="C85" s="5">
        <v>3.103448275862069</v>
      </c>
      <c r="D85" s="5">
        <v>0.95852280134039836</v>
      </c>
      <c r="E85" s="5">
        <v>0.51724137931034486</v>
      </c>
      <c r="F85" s="4">
        <v>0.16666666666666666</v>
      </c>
      <c r="G85" s="2" t="s">
        <v>93</v>
      </c>
      <c r="H85" s="3">
        <v>5.6913792678230282</v>
      </c>
      <c r="I85" s="3">
        <v>2.5380710659898478</v>
      </c>
      <c r="J85" s="3">
        <v>0.94856321130383803</v>
      </c>
      <c r="K85" s="3">
        <v>0.4230118443316413</v>
      </c>
      <c r="L85" s="1">
        <f t="shared" si="11"/>
        <v>0.16666666666666666</v>
      </c>
      <c r="M85" s="2" t="s">
        <v>93</v>
      </c>
      <c r="N85" s="3">
        <v>6.18</v>
      </c>
      <c r="O85" s="3">
        <v>2.12</v>
      </c>
      <c r="P85" s="3">
        <v>1.24</v>
      </c>
      <c r="Q85" s="3">
        <v>0.42</v>
      </c>
      <c r="R85" s="1">
        <f t="shared" si="12"/>
        <v>0.1981132075471698</v>
      </c>
      <c r="S85" s="2" t="s">
        <v>93</v>
      </c>
      <c r="T85" s="2">
        <v>3.34</v>
      </c>
      <c r="U85" s="2">
        <v>3</v>
      </c>
      <c r="V85" s="2">
        <v>0.33</v>
      </c>
      <c r="W85" s="2">
        <v>0.3</v>
      </c>
      <c r="X85" s="1">
        <f t="shared" si="13"/>
        <v>9.9999999999999992E-2</v>
      </c>
    </row>
    <row r="86" spans="1:24" x14ac:dyDescent="0.3">
      <c r="A86" s="6" t="s">
        <v>94</v>
      </c>
      <c r="B86" s="5">
        <v>21.409214092140921</v>
      </c>
      <c r="C86" s="5">
        <v>16.112840000000006</v>
      </c>
      <c r="D86" s="5">
        <v>18.15718157181572</v>
      </c>
      <c r="E86" s="5">
        <v>13.665320000000005</v>
      </c>
      <c r="F86" s="4">
        <v>0.84810126582278489</v>
      </c>
      <c r="G86" s="2" t="s">
        <v>94</v>
      </c>
      <c r="H86" s="3">
        <v>17.435897435897434</v>
      </c>
      <c r="I86" s="3">
        <v>16.11328000000001</v>
      </c>
      <c r="J86" s="3">
        <v>14.23076923076923</v>
      </c>
      <c r="K86" s="3">
        <v>13.151280000000007</v>
      </c>
      <c r="L86" s="1">
        <f t="shared" si="11"/>
        <v>0.81617647058823517</v>
      </c>
      <c r="M86" s="2" t="s">
        <v>94</v>
      </c>
      <c r="N86" s="3">
        <v>14.95</v>
      </c>
      <c r="O86" s="3">
        <v>14.32</v>
      </c>
      <c r="P86" s="3">
        <v>12.25</v>
      </c>
      <c r="Q86" s="3">
        <v>11.74</v>
      </c>
      <c r="R86" s="1">
        <f t="shared" si="12"/>
        <v>0.81983240223463683</v>
      </c>
      <c r="S86" s="2" t="s">
        <v>94</v>
      </c>
      <c r="T86" s="2">
        <v>11.16</v>
      </c>
      <c r="U86" s="2">
        <v>12.84</v>
      </c>
      <c r="V86" s="2">
        <v>9.24</v>
      </c>
      <c r="W86" s="2">
        <v>10.64</v>
      </c>
      <c r="X86" s="1">
        <f t="shared" si="13"/>
        <v>0.82866043613707174</v>
      </c>
    </row>
    <row r="87" spans="1:24" x14ac:dyDescent="0.3">
      <c r="A87" s="6" t="s">
        <v>95</v>
      </c>
      <c r="B87" s="5">
        <v>12.26468910439247</v>
      </c>
      <c r="C87" s="5">
        <v>12.680625184311413</v>
      </c>
      <c r="D87" s="5">
        <v>7.7010838562464352</v>
      </c>
      <c r="E87" s="5">
        <v>7.9622530227071664</v>
      </c>
      <c r="F87" s="4">
        <v>0.62790697674418605</v>
      </c>
      <c r="G87" s="2" t="s">
        <v>95</v>
      </c>
      <c r="H87" s="3">
        <v>10.609357997823722</v>
      </c>
      <c r="I87" s="3">
        <v>11.443661971830986</v>
      </c>
      <c r="J87" s="3">
        <v>7.8890097932535364</v>
      </c>
      <c r="K87" s="3">
        <v>8.509389671361502</v>
      </c>
      <c r="L87" s="1">
        <f t="shared" si="11"/>
        <v>0.74358974358974361</v>
      </c>
      <c r="M87" s="2" t="s">
        <v>95</v>
      </c>
      <c r="N87" s="3">
        <v>9.9</v>
      </c>
      <c r="O87" s="3">
        <v>10.51</v>
      </c>
      <c r="P87" s="3">
        <v>6.81</v>
      </c>
      <c r="Q87" s="3">
        <v>7.23</v>
      </c>
      <c r="R87" s="1">
        <f t="shared" si="12"/>
        <v>0.68791627021883928</v>
      </c>
      <c r="S87" s="2" t="s">
        <v>95</v>
      </c>
      <c r="T87" s="2">
        <v>7.78</v>
      </c>
      <c r="U87" s="2">
        <v>8.75</v>
      </c>
      <c r="V87" s="2">
        <v>6.22</v>
      </c>
      <c r="W87" s="2">
        <v>7</v>
      </c>
      <c r="X87" s="1">
        <f t="shared" si="13"/>
        <v>0.8</v>
      </c>
    </row>
    <row r="88" spans="1:24" x14ac:dyDescent="0.3">
      <c r="A88" s="6" t="s">
        <v>96</v>
      </c>
      <c r="B88" s="5">
        <v>9.6</v>
      </c>
      <c r="C88" s="5">
        <v>6.118800000000002</v>
      </c>
      <c r="D88" s="5">
        <v>6.4</v>
      </c>
      <c r="E88" s="5">
        <v>4.079200000000001</v>
      </c>
      <c r="F88" s="4">
        <v>0.66666666666666674</v>
      </c>
      <c r="G88" s="7" t="s">
        <v>96</v>
      </c>
      <c r="H88" s="3">
        <v>9.2675635276532127</v>
      </c>
      <c r="I88" s="3">
        <v>7.3457600000000047</v>
      </c>
      <c r="J88" s="3">
        <v>6.4275037369207766</v>
      </c>
      <c r="K88" s="3">
        <v>5.0946400000000027</v>
      </c>
      <c r="L88" s="1">
        <f t="shared" si="11"/>
        <v>0.69354838709677413</v>
      </c>
      <c r="M88" s="2" t="s">
        <v>96</v>
      </c>
      <c r="N88" s="3">
        <v>7.49</v>
      </c>
      <c r="O88" s="3">
        <v>6.45</v>
      </c>
      <c r="P88" s="3">
        <v>5.45</v>
      </c>
      <c r="Q88" s="3">
        <v>4.6900000000000004</v>
      </c>
      <c r="R88" s="1">
        <f t="shared" si="12"/>
        <v>0.72713178294573644</v>
      </c>
      <c r="S88" s="2" t="s">
        <v>96</v>
      </c>
      <c r="T88" s="2">
        <v>5.82</v>
      </c>
      <c r="U88" s="2">
        <v>6.69</v>
      </c>
      <c r="V88" s="2">
        <v>4.66</v>
      </c>
      <c r="W88" s="2">
        <v>5.35</v>
      </c>
      <c r="X88" s="1">
        <f t="shared" si="13"/>
        <v>0.79970104633781758</v>
      </c>
    </row>
    <row r="89" spans="1:24" x14ac:dyDescent="0.3">
      <c r="A89" s="6" t="s">
        <v>97</v>
      </c>
      <c r="B89" s="5">
        <v>25.065169440545418</v>
      </c>
      <c r="C89" s="5">
        <v>13.063690061340557</v>
      </c>
      <c r="D89" s="5">
        <v>7.5195508321636249</v>
      </c>
      <c r="E89" s="5">
        <v>3.9191070184021668</v>
      </c>
      <c r="F89" s="4">
        <v>0.3</v>
      </c>
      <c r="G89" s="2" t="s">
        <v>97</v>
      </c>
      <c r="H89" s="3">
        <v>18.647190328990948</v>
      </c>
      <c r="I89" s="3">
        <v>9.1639556278047127</v>
      </c>
      <c r="J89" s="3">
        <v>11.632672775447119</v>
      </c>
      <c r="K89" s="3">
        <v>5.7167484895156218</v>
      </c>
      <c r="L89" s="1">
        <f t="shared" si="11"/>
        <v>0.6238297872340427</v>
      </c>
      <c r="M89" s="2" t="s">
        <v>97</v>
      </c>
      <c r="N89" s="3">
        <v>18.399999999999999</v>
      </c>
      <c r="O89" s="3">
        <v>10.1</v>
      </c>
      <c r="P89" s="3">
        <v>9.85</v>
      </c>
      <c r="Q89" s="3">
        <v>5.4</v>
      </c>
      <c r="R89" s="1">
        <f t="shared" si="12"/>
        <v>0.53465346534653468</v>
      </c>
      <c r="S89" s="2" t="s">
        <v>97</v>
      </c>
      <c r="T89" s="2">
        <v>13.32</v>
      </c>
      <c r="U89" s="2">
        <v>7.28</v>
      </c>
      <c r="V89" s="2">
        <v>6.5</v>
      </c>
      <c r="W89" s="2">
        <v>3.55</v>
      </c>
      <c r="X89" s="1">
        <f t="shared" si="13"/>
        <v>0.48763736263736257</v>
      </c>
    </row>
    <row r="90" spans="1:24" x14ac:dyDescent="0.3">
      <c r="A90" s="6" t="s">
        <v>98</v>
      </c>
      <c r="B90" s="5">
        <v>6.6377555535888133</v>
      </c>
      <c r="C90" s="5">
        <v>4.511278195488722</v>
      </c>
      <c r="D90" s="5">
        <v>4.7570581467386495</v>
      </c>
      <c r="E90" s="5">
        <v>3.2330827067669174</v>
      </c>
      <c r="F90" s="4">
        <v>0.71666666666666667</v>
      </c>
      <c r="G90" s="2" t="s">
        <v>98</v>
      </c>
      <c r="H90" s="3">
        <v>5.0733143664325651</v>
      </c>
      <c r="I90" s="3">
        <v>4.8780487804878048</v>
      </c>
      <c r="J90" s="3">
        <v>4.1780235958856418</v>
      </c>
      <c r="K90" s="3">
        <v>4.0172166427546632</v>
      </c>
      <c r="L90" s="1">
        <f t="shared" si="11"/>
        <v>0.82352941176470595</v>
      </c>
      <c r="M90" s="2" t="s">
        <v>98</v>
      </c>
      <c r="N90" s="3">
        <v>4.75</v>
      </c>
      <c r="O90" s="3">
        <v>4.24</v>
      </c>
      <c r="P90" s="3">
        <v>3.34</v>
      </c>
      <c r="Q90" s="3">
        <v>2.97</v>
      </c>
      <c r="R90" s="1">
        <f t="shared" si="12"/>
        <v>0.70047169811320753</v>
      </c>
      <c r="S90" s="2" t="s">
        <v>98</v>
      </c>
      <c r="T90" s="2">
        <v>4.5199999999999996</v>
      </c>
      <c r="U90" s="2">
        <v>4.4800000000000004</v>
      </c>
      <c r="V90" s="2">
        <v>2.06</v>
      </c>
      <c r="W90" s="2">
        <v>2.04</v>
      </c>
      <c r="X90" s="1">
        <f t="shared" si="13"/>
        <v>0.45535714285714285</v>
      </c>
    </row>
    <row r="91" spans="1:24" x14ac:dyDescent="0.3">
      <c r="A91" s="6" t="s">
        <v>99</v>
      </c>
      <c r="B91" s="5">
        <v>8.695652173913043</v>
      </c>
      <c r="C91" s="5">
        <v>3.380281690140845</v>
      </c>
      <c r="D91" s="5">
        <v>5.7971014492753623</v>
      </c>
      <c r="E91" s="5">
        <v>2.2535211267605635</v>
      </c>
      <c r="F91" s="4">
        <v>0.66666666666666674</v>
      </c>
      <c r="G91" s="2" t="s">
        <v>99</v>
      </c>
      <c r="H91" s="3">
        <v>8.1081081081081088</v>
      </c>
      <c r="I91" s="3">
        <v>3.380281690140845</v>
      </c>
      <c r="J91" s="3">
        <v>5.4054054054054061</v>
      </c>
      <c r="K91" s="3">
        <v>2.2535211267605635</v>
      </c>
      <c r="L91" s="1">
        <f t="shared" si="11"/>
        <v>0.66666666666666674</v>
      </c>
      <c r="M91" s="2" t="s">
        <v>99</v>
      </c>
      <c r="N91" s="3">
        <v>8.6206896551724128</v>
      </c>
      <c r="O91" s="3">
        <v>3.8732394366197185</v>
      </c>
      <c r="P91" s="3">
        <v>4.7</v>
      </c>
      <c r="Q91" s="3">
        <v>2.11</v>
      </c>
      <c r="R91" s="1">
        <f t="shared" si="12"/>
        <v>0.54476363636363634</v>
      </c>
      <c r="S91" s="2" t="s">
        <v>99</v>
      </c>
      <c r="T91" s="2">
        <v>2.92</v>
      </c>
      <c r="U91" s="2">
        <v>2.54</v>
      </c>
      <c r="V91" s="2">
        <v>1.79</v>
      </c>
      <c r="W91" s="2">
        <v>1.55</v>
      </c>
      <c r="X91" s="1">
        <f t="shared" si="13"/>
        <v>0.61023622047244097</v>
      </c>
    </row>
    <row r="92" spans="1:24" x14ac:dyDescent="0.3">
      <c r="A92" s="6" t="s">
        <v>100</v>
      </c>
      <c r="B92" s="5">
        <v>4.2417445772491416</v>
      </c>
      <c r="C92" s="5">
        <v>1.5301096229222999</v>
      </c>
      <c r="D92" s="5">
        <v>3.6025775861568055</v>
      </c>
      <c r="E92" s="5">
        <v>1.2995451591942822</v>
      </c>
      <c r="F92" s="4">
        <v>0.84931506849315075</v>
      </c>
      <c r="G92" s="2" t="s">
        <v>100</v>
      </c>
      <c r="H92" s="3">
        <v>4.2055557605046667</v>
      </c>
      <c r="I92" s="3">
        <v>1.3636363636363635</v>
      </c>
      <c r="J92" s="3">
        <v>3.2463939203895675</v>
      </c>
      <c r="K92" s="3">
        <v>1.0526315789473684</v>
      </c>
      <c r="L92" s="1">
        <f t="shared" si="11"/>
        <v>0.77192982456140358</v>
      </c>
      <c r="M92" s="2" t="s">
        <v>100</v>
      </c>
      <c r="N92" s="3">
        <v>3.9</v>
      </c>
      <c r="O92" s="3">
        <v>1.33</v>
      </c>
      <c r="P92" s="3">
        <v>3.05</v>
      </c>
      <c r="Q92" s="3">
        <v>1.04</v>
      </c>
      <c r="R92" s="1">
        <f t="shared" si="12"/>
        <v>0.78195488721804507</v>
      </c>
      <c r="S92" s="2" t="s">
        <v>100</v>
      </c>
      <c r="T92" s="2">
        <v>1.79</v>
      </c>
      <c r="U92" s="2">
        <v>1.45</v>
      </c>
      <c r="V92" s="2">
        <v>1.21</v>
      </c>
      <c r="W92" s="2">
        <v>0.98</v>
      </c>
      <c r="X92" s="1">
        <f t="shared" si="13"/>
        <v>0.67586206896551726</v>
      </c>
    </row>
    <row r="93" spans="1:24" x14ac:dyDescent="0.3">
      <c r="A93" s="6" t="s">
        <v>101</v>
      </c>
      <c r="B93" s="5">
        <v>10.464629552113854</v>
      </c>
      <c r="C93" s="5">
        <v>3.7878787878787881</v>
      </c>
      <c r="D93" s="5">
        <v>6.9764197014092364</v>
      </c>
      <c r="E93" s="5">
        <v>2.5252525252525255</v>
      </c>
      <c r="F93" s="4">
        <v>0.66666666666666674</v>
      </c>
      <c r="G93" s="2" t="s">
        <v>101</v>
      </c>
      <c r="H93" s="3">
        <v>11.418392747036927</v>
      </c>
      <c r="I93" s="3">
        <v>4.6422085990087725</v>
      </c>
      <c r="J93" s="3">
        <v>2.8545981867592318</v>
      </c>
      <c r="K93" s="3">
        <v>1.1605521497521931</v>
      </c>
      <c r="L93" s="1">
        <f t="shared" si="11"/>
        <v>0.25</v>
      </c>
      <c r="M93" s="2" t="s">
        <v>101</v>
      </c>
      <c r="N93" s="3" t="s">
        <v>7</v>
      </c>
      <c r="O93" s="3" t="s">
        <v>7</v>
      </c>
      <c r="P93" s="3" t="s">
        <v>7</v>
      </c>
      <c r="Q93" s="3" t="s">
        <v>7</v>
      </c>
      <c r="R93" s="1"/>
      <c r="S93" s="2" t="s">
        <v>101</v>
      </c>
      <c r="T93" s="2">
        <v>3.89</v>
      </c>
      <c r="U93" s="2">
        <v>2.2799999999999998</v>
      </c>
      <c r="V93" s="2">
        <v>1.17</v>
      </c>
      <c r="W93" s="2">
        <v>0.68</v>
      </c>
      <c r="X93" s="1">
        <f t="shared" si="13"/>
        <v>0.29824561403508776</v>
      </c>
    </row>
    <row r="94" spans="1:24" x14ac:dyDescent="0.3">
      <c r="A94" s="6" t="s">
        <v>102</v>
      </c>
      <c r="B94" s="5">
        <v>7.3327222731439052</v>
      </c>
      <c r="C94" s="5">
        <v>5.6056000000000052</v>
      </c>
      <c r="D94" s="5">
        <v>4.5829514207149407</v>
      </c>
      <c r="E94" s="5">
        <v>3.5035000000000034</v>
      </c>
      <c r="F94" s="4">
        <v>0.625</v>
      </c>
      <c r="G94" s="2" t="s">
        <v>102</v>
      </c>
      <c r="H94" s="3">
        <v>5.3571428571428568</v>
      </c>
      <c r="I94" s="3">
        <v>4.3278000000000105</v>
      </c>
      <c r="J94" s="3">
        <v>3.5714285714285712</v>
      </c>
      <c r="K94" s="3">
        <v>2.8852000000000069</v>
      </c>
      <c r="L94" s="1">
        <f t="shared" si="11"/>
        <v>0.66666666666666663</v>
      </c>
      <c r="M94" s="2" t="s">
        <v>102</v>
      </c>
      <c r="N94" s="3">
        <v>6.21</v>
      </c>
      <c r="O94" s="3">
        <v>5.2</v>
      </c>
      <c r="P94" s="3">
        <v>3.55</v>
      </c>
      <c r="Q94" s="3">
        <v>2.97</v>
      </c>
      <c r="R94" s="1">
        <f t="shared" ref="R94:R99" si="14">Q94/(O94)</f>
        <v>0.57115384615384612</v>
      </c>
      <c r="S94" s="2" t="s">
        <v>102</v>
      </c>
      <c r="T94" s="2">
        <v>19.53</v>
      </c>
      <c r="U94" s="2">
        <v>4.66</v>
      </c>
      <c r="V94" s="2">
        <v>10.55</v>
      </c>
      <c r="W94" s="2">
        <v>2.52</v>
      </c>
      <c r="X94" s="1">
        <f t="shared" si="13"/>
        <v>0.54077253218884114</v>
      </c>
    </row>
    <row r="95" spans="1:24" x14ac:dyDescent="0.3">
      <c r="A95" s="6" t="s">
        <v>103</v>
      </c>
      <c r="B95" s="5" t="s">
        <v>7</v>
      </c>
      <c r="C95" s="5" t="s">
        <v>7</v>
      </c>
      <c r="D95" s="5" t="s">
        <v>7</v>
      </c>
      <c r="E95" s="5" t="s">
        <v>7</v>
      </c>
      <c r="F95" s="4" t="s">
        <v>7</v>
      </c>
      <c r="G95" s="2" t="s">
        <v>103</v>
      </c>
      <c r="H95" s="3">
        <v>5.2795031055900621</v>
      </c>
      <c r="I95" s="3">
        <v>2.7777777777777777</v>
      </c>
      <c r="J95" s="3">
        <v>1.8633540372670807</v>
      </c>
      <c r="K95" s="3">
        <v>0.98039215686274506</v>
      </c>
      <c r="L95" s="1">
        <f t="shared" si="11"/>
        <v>0.35294117647058826</v>
      </c>
      <c r="M95" s="2" t="s">
        <v>103</v>
      </c>
      <c r="N95" s="3">
        <v>5.9</v>
      </c>
      <c r="O95" s="3">
        <v>2.81</v>
      </c>
      <c r="P95" s="3">
        <v>2.08</v>
      </c>
      <c r="Q95" s="3">
        <v>0.99</v>
      </c>
      <c r="R95" s="1">
        <f t="shared" si="14"/>
        <v>0.35231316725978645</v>
      </c>
      <c r="S95" s="2" t="s">
        <v>103</v>
      </c>
      <c r="T95" s="2">
        <v>2.34</v>
      </c>
      <c r="U95" s="2">
        <v>2.65</v>
      </c>
      <c r="V95" s="2">
        <v>0.84</v>
      </c>
      <c r="W95" s="2">
        <v>0.96</v>
      </c>
      <c r="X95" s="1">
        <f t="shared" si="13"/>
        <v>0.3622641509433962</v>
      </c>
    </row>
    <row r="96" spans="1:24" x14ac:dyDescent="0.3">
      <c r="A96" s="6" t="s">
        <v>104</v>
      </c>
      <c r="B96" s="5">
        <v>5.5647534952170714</v>
      </c>
      <c r="C96" s="5">
        <v>1.4547815423088946</v>
      </c>
      <c r="D96" s="5">
        <v>3.3572479764532743</v>
      </c>
      <c r="E96" s="5">
        <v>0.87767812056652317</v>
      </c>
      <c r="F96" s="4">
        <v>0.60330578512396693</v>
      </c>
      <c r="G96" s="2" t="s">
        <v>104</v>
      </c>
      <c r="H96" s="3">
        <v>5.1572397555916814</v>
      </c>
      <c r="I96" s="3">
        <v>1.1986142976445926</v>
      </c>
      <c r="J96" s="3">
        <v>2.8028476932563486</v>
      </c>
      <c r="K96" s="3">
        <v>0.65142081393727858</v>
      </c>
      <c r="L96" s="1">
        <f t="shared" si="11"/>
        <v>0.54347826086956519</v>
      </c>
      <c r="M96" s="2" t="s">
        <v>104</v>
      </c>
      <c r="N96" s="3">
        <v>3.58</v>
      </c>
      <c r="O96" s="3">
        <v>1.19</v>
      </c>
      <c r="P96" s="3">
        <v>1.86</v>
      </c>
      <c r="Q96" s="3">
        <v>0.62</v>
      </c>
      <c r="R96" s="1">
        <f t="shared" si="14"/>
        <v>0.52100840336134457</v>
      </c>
      <c r="S96" s="2" t="s">
        <v>104</v>
      </c>
      <c r="T96" s="2">
        <v>2.0299999999999998</v>
      </c>
      <c r="U96" s="2">
        <v>0.97</v>
      </c>
      <c r="V96" s="2">
        <v>0.49</v>
      </c>
      <c r="W96" s="2">
        <v>0.23</v>
      </c>
      <c r="X96" s="1">
        <f t="shared" si="13"/>
        <v>0.23711340206185569</v>
      </c>
    </row>
    <row r="97" spans="1:24" x14ac:dyDescent="0.3">
      <c r="A97" s="6" t="s">
        <v>105</v>
      </c>
      <c r="B97" s="5">
        <v>8.0637617771240748</v>
      </c>
      <c r="C97" s="5">
        <v>1.6808982720365764</v>
      </c>
      <c r="D97" s="5">
        <v>1.6127523554248151</v>
      </c>
      <c r="E97" s="5">
        <v>0.33617965440731529</v>
      </c>
      <c r="F97" s="4">
        <v>0.2</v>
      </c>
      <c r="G97" s="2" t="s">
        <v>105</v>
      </c>
      <c r="H97" s="3">
        <v>5.070404253190298</v>
      </c>
      <c r="I97" s="3">
        <v>1.6581914658412558</v>
      </c>
      <c r="J97" s="3">
        <v>1.3521078008507461</v>
      </c>
      <c r="K97" s="3">
        <v>0.44218439089100153</v>
      </c>
      <c r="L97" s="1">
        <f t="shared" si="11"/>
        <v>0.26666666666666666</v>
      </c>
      <c r="M97" s="2" t="s">
        <v>105</v>
      </c>
      <c r="N97" s="3">
        <v>5.33</v>
      </c>
      <c r="O97" s="3">
        <v>1.74</v>
      </c>
      <c r="P97" s="3">
        <v>1.07</v>
      </c>
      <c r="Q97" s="3">
        <v>0.35</v>
      </c>
      <c r="R97" s="1">
        <f t="shared" si="14"/>
        <v>0.2011494252873563</v>
      </c>
      <c r="S97" s="2" t="s">
        <v>105</v>
      </c>
      <c r="T97" s="2">
        <v>3.62</v>
      </c>
      <c r="U97" s="2">
        <v>1.86</v>
      </c>
      <c r="V97" s="2">
        <v>1.45</v>
      </c>
      <c r="W97" s="2">
        <v>0.75</v>
      </c>
      <c r="X97" s="1">
        <f t="shared" si="13"/>
        <v>0.40322580645161288</v>
      </c>
    </row>
    <row r="98" spans="1:24" x14ac:dyDescent="0.3">
      <c r="A98" s="6" t="s">
        <v>106</v>
      </c>
      <c r="B98" s="5">
        <v>7.879924953095685</v>
      </c>
      <c r="C98" s="5">
        <v>4.2831600000000014</v>
      </c>
      <c r="D98" s="5">
        <v>6.5666041275797369</v>
      </c>
      <c r="E98" s="5">
        <v>3.5693000000000015</v>
      </c>
      <c r="F98" s="4">
        <v>0.83333333333333326</v>
      </c>
      <c r="G98" s="2" t="s">
        <v>106</v>
      </c>
      <c r="H98" s="3">
        <v>8.1135902636916839</v>
      </c>
      <c r="I98" s="3">
        <v>4.739200000000003</v>
      </c>
      <c r="J98" s="3">
        <v>6.5922920892494927</v>
      </c>
      <c r="K98" s="3">
        <v>3.8506000000000022</v>
      </c>
      <c r="L98" s="1">
        <f t="shared" si="11"/>
        <v>0.8125</v>
      </c>
      <c r="M98" s="2" t="s">
        <v>106</v>
      </c>
      <c r="N98" s="3">
        <v>7.54</v>
      </c>
      <c r="O98" s="3">
        <v>4.46</v>
      </c>
      <c r="P98" s="3">
        <v>6.15</v>
      </c>
      <c r="Q98" s="3">
        <v>3.64</v>
      </c>
      <c r="R98" s="1">
        <f t="shared" si="14"/>
        <v>0.81614349775784756</v>
      </c>
      <c r="S98" s="2" t="s">
        <v>106</v>
      </c>
      <c r="T98" s="2">
        <v>7.86</v>
      </c>
      <c r="U98" s="2">
        <v>4.42</v>
      </c>
      <c r="V98" s="2">
        <v>6.07</v>
      </c>
      <c r="W98" s="2">
        <v>3.41</v>
      </c>
      <c r="X98" s="1">
        <f t="shared" si="13"/>
        <v>0.77149321266968329</v>
      </c>
    </row>
    <row r="99" spans="1:24" x14ac:dyDescent="0.3">
      <c r="A99" s="6" t="s">
        <v>107</v>
      </c>
      <c r="B99" s="5" t="s">
        <v>7</v>
      </c>
      <c r="C99" s="5">
        <v>2.3544093178036607</v>
      </c>
      <c r="D99" s="5" t="s">
        <v>7</v>
      </c>
      <c r="E99" s="5">
        <v>0.60732113144758737</v>
      </c>
      <c r="F99" s="4" t="s">
        <v>7</v>
      </c>
      <c r="G99" s="2" t="s">
        <v>107</v>
      </c>
      <c r="H99" s="3">
        <v>8.0036328068066265</v>
      </c>
      <c r="I99" s="3">
        <v>6.3018242122719732</v>
      </c>
      <c r="J99" s="3">
        <v>2.1062191596859541</v>
      </c>
      <c r="K99" s="3">
        <v>1.6583747927031509</v>
      </c>
      <c r="L99" s="1">
        <f t="shared" si="11"/>
        <v>0.26315789473684209</v>
      </c>
      <c r="M99" s="2" t="s">
        <v>107</v>
      </c>
      <c r="N99" s="3">
        <v>3.73</v>
      </c>
      <c r="O99" s="3">
        <v>2.3199999999999998</v>
      </c>
      <c r="P99" s="3">
        <v>0.53</v>
      </c>
      <c r="Q99" s="3">
        <v>0.33</v>
      </c>
      <c r="R99" s="1">
        <f t="shared" si="14"/>
        <v>0.14224137931034483</v>
      </c>
      <c r="S99" s="2" t="s">
        <v>107</v>
      </c>
      <c r="T99" s="2">
        <v>3.22</v>
      </c>
      <c r="U99" s="2">
        <v>2.16</v>
      </c>
      <c r="V99" s="2">
        <v>0.74</v>
      </c>
      <c r="W99" s="2">
        <v>0.5</v>
      </c>
      <c r="X99" s="1">
        <f t="shared" si="13"/>
        <v>0.23148148148148145</v>
      </c>
    </row>
    <row r="100" spans="1:24" x14ac:dyDescent="0.3">
      <c r="A100" s="6" t="s">
        <v>108</v>
      </c>
      <c r="B100" s="5">
        <v>8.7108013937282234</v>
      </c>
      <c r="C100" s="5">
        <v>3.3285724999999964</v>
      </c>
      <c r="D100" s="5">
        <v>3.8802660753880267</v>
      </c>
      <c r="E100" s="5">
        <v>1.4827277499999982</v>
      </c>
      <c r="F100" s="4">
        <v>0.44545454545454544</v>
      </c>
      <c r="G100" s="2" t="s">
        <v>108</v>
      </c>
      <c r="H100" s="3" t="s">
        <v>7</v>
      </c>
      <c r="I100" s="3" t="s">
        <v>7</v>
      </c>
      <c r="J100" s="3" t="s">
        <v>7</v>
      </c>
      <c r="K100" s="3" t="s">
        <v>7</v>
      </c>
      <c r="L100" s="1"/>
      <c r="M100" s="2" t="s">
        <v>108</v>
      </c>
      <c r="N100" s="3" t="s">
        <v>7</v>
      </c>
      <c r="O100" s="3" t="s">
        <v>7</v>
      </c>
      <c r="P100" s="3" t="s">
        <v>7</v>
      </c>
      <c r="Q100" s="3" t="s">
        <v>7</v>
      </c>
      <c r="R100" s="1"/>
      <c r="S100" s="2" t="s">
        <v>108</v>
      </c>
      <c r="T100" s="2" t="s">
        <v>11</v>
      </c>
      <c r="U100" s="2" t="s">
        <v>11</v>
      </c>
      <c r="V100" s="2" t="s">
        <v>11</v>
      </c>
      <c r="W100" s="2" t="s">
        <v>11</v>
      </c>
      <c r="X100" s="1" t="e">
        <f t="shared" si="13"/>
        <v>#VALUE!</v>
      </c>
    </row>
    <row r="101" spans="1:24" x14ac:dyDescent="0.3">
      <c r="A101" s="6" t="s">
        <v>109</v>
      </c>
      <c r="B101" s="5">
        <v>4.4624393799922428</v>
      </c>
      <c r="C101" s="5">
        <v>1.9679357665765791</v>
      </c>
      <c r="D101" s="5" t="s">
        <v>7</v>
      </c>
      <c r="E101" s="5" t="s">
        <v>7</v>
      </c>
      <c r="F101" s="4" t="s">
        <v>7</v>
      </c>
      <c r="G101" s="2" t="s">
        <v>109</v>
      </c>
      <c r="H101" s="3">
        <v>4.2546025048972247</v>
      </c>
      <c r="I101" s="3">
        <v>1.8124606670862178</v>
      </c>
      <c r="J101" s="3">
        <v>3.3091352815867303</v>
      </c>
      <c r="K101" s="3">
        <v>1.4096916299559472</v>
      </c>
      <c r="L101" s="1">
        <f t="shared" ref="L101:L110" si="15">K101/I101</f>
        <v>0.77777777777777779</v>
      </c>
      <c r="M101" s="2" t="s">
        <v>109</v>
      </c>
      <c r="N101" s="3" t="s">
        <v>7</v>
      </c>
      <c r="O101" s="3" t="s">
        <v>7</v>
      </c>
      <c r="P101" s="3" t="s">
        <v>7</v>
      </c>
      <c r="Q101" s="3" t="s">
        <v>7</v>
      </c>
      <c r="R101" s="1"/>
      <c r="S101" s="2" t="s">
        <v>109</v>
      </c>
      <c r="T101" s="2" t="s">
        <v>11</v>
      </c>
      <c r="U101" s="2" t="s">
        <v>11</v>
      </c>
      <c r="V101" s="2" t="s">
        <v>11</v>
      </c>
      <c r="W101" s="2" t="s">
        <v>11</v>
      </c>
      <c r="X101" s="1" t="e">
        <f t="shared" si="13"/>
        <v>#VALUE!</v>
      </c>
    </row>
    <row r="102" spans="1:24" x14ac:dyDescent="0.3">
      <c r="A102" s="6" t="s">
        <v>110</v>
      </c>
      <c r="B102" s="5">
        <v>6.5789473684210522</v>
      </c>
      <c r="C102" s="5">
        <v>2.0570206113465259</v>
      </c>
      <c r="D102" s="5">
        <v>0.98684210526315785</v>
      </c>
      <c r="E102" s="5">
        <v>0.30855309170197887</v>
      </c>
      <c r="F102" s="4">
        <v>0.15</v>
      </c>
      <c r="G102" s="2" t="s">
        <v>110</v>
      </c>
      <c r="H102" s="3">
        <v>17.745302713987474</v>
      </c>
      <c r="I102" s="3">
        <v>12.283236994219655</v>
      </c>
      <c r="J102" s="3">
        <v>2.0876826722338206</v>
      </c>
      <c r="K102" s="3">
        <v>1.4450867052023122</v>
      </c>
      <c r="L102" s="1">
        <f t="shared" si="15"/>
        <v>0.1176470588235294</v>
      </c>
      <c r="M102" s="7" t="s">
        <v>110</v>
      </c>
      <c r="N102" s="3">
        <v>17.61</v>
      </c>
      <c r="O102" s="3">
        <v>10.9</v>
      </c>
      <c r="P102" s="3">
        <v>1.17</v>
      </c>
      <c r="Q102" s="3">
        <v>0.73</v>
      </c>
      <c r="R102" s="1">
        <f>Q102/(O102)</f>
        <v>6.6972477064220173E-2</v>
      </c>
      <c r="S102" s="2" t="s">
        <v>110</v>
      </c>
      <c r="T102" s="2">
        <v>3.58</v>
      </c>
      <c r="U102" s="2">
        <v>3.17</v>
      </c>
      <c r="V102" s="2">
        <v>0.45</v>
      </c>
      <c r="W102" s="2">
        <v>0.4</v>
      </c>
      <c r="X102" s="1">
        <f t="shared" si="13"/>
        <v>0.12618296529968456</v>
      </c>
    </row>
    <row r="103" spans="1:24" x14ac:dyDescent="0.3">
      <c r="A103" s="6" t="s">
        <v>111</v>
      </c>
      <c r="B103" s="5">
        <v>9.2292089249492903</v>
      </c>
      <c r="C103" s="5">
        <v>4.6400900000000016</v>
      </c>
      <c r="D103" s="5">
        <v>8.0121703853955388</v>
      </c>
      <c r="E103" s="5">
        <v>4.0282100000000014</v>
      </c>
      <c r="F103" s="4">
        <v>0.86813186813186827</v>
      </c>
      <c r="G103" s="2" t="s">
        <v>111</v>
      </c>
      <c r="H103" s="3">
        <v>9.2017738359201786</v>
      </c>
      <c r="I103" s="3">
        <v>4.9169200000000037</v>
      </c>
      <c r="J103" s="3">
        <v>7.8713968957871394</v>
      </c>
      <c r="K103" s="3">
        <v>4.2060400000000024</v>
      </c>
      <c r="L103" s="1">
        <f t="shared" si="15"/>
        <v>0.85542168674698782</v>
      </c>
      <c r="M103" s="2" t="s">
        <v>111</v>
      </c>
      <c r="N103" s="3">
        <v>8.2200000000000006</v>
      </c>
      <c r="O103" s="3">
        <v>4.4000000000000004</v>
      </c>
      <c r="P103" s="3">
        <v>6.91</v>
      </c>
      <c r="Q103" s="3">
        <v>3.7</v>
      </c>
      <c r="R103" s="1">
        <f>Q103/(O103)</f>
        <v>0.84090909090909083</v>
      </c>
      <c r="S103" s="2" t="s">
        <v>111</v>
      </c>
      <c r="T103" s="2">
        <v>5.79</v>
      </c>
      <c r="U103" s="2">
        <v>3.96</v>
      </c>
      <c r="V103" s="2">
        <v>3.57</v>
      </c>
      <c r="W103" s="2">
        <v>2.44</v>
      </c>
      <c r="X103" s="1">
        <f t="shared" si="13"/>
        <v>0.61616161616161613</v>
      </c>
    </row>
    <row r="104" spans="1:24" x14ac:dyDescent="0.3">
      <c r="A104" s="6" t="s">
        <v>112</v>
      </c>
      <c r="B104" s="5">
        <v>6.4478311840562723</v>
      </c>
      <c r="C104" s="5">
        <v>5.608900000000002</v>
      </c>
      <c r="D104" s="5">
        <v>5.2754982415005864</v>
      </c>
      <c r="E104" s="5">
        <v>4.589100000000002</v>
      </c>
      <c r="F104" s="4">
        <v>0.81818181818181823</v>
      </c>
      <c r="G104" s="2" t="s">
        <v>112</v>
      </c>
      <c r="H104" s="3">
        <v>6.360424028268552</v>
      </c>
      <c r="I104" s="3">
        <v>6.3979200000000045</v>
      </c>
      <c r="J104" s="3">
        <v>5.0647820965842163</v>
      </c>
      <c r="K104" s="3">
        <v>5.0946400000000027</v>
      </c>
      <c r="L104" s="1">
        <f t="shared" si="15"/>
        <v>0.79629629629629617</v>
      </c>
      <c r="M104" s="2" t="s">
        <v>112</v>
      </c>
      <c r="N104" s="3">
        <v>6.02</v>
      </c>
      <c r="O104" s="3">
        <v>6.22</v>
      </c>
      <c r="P104" s="3">
        <v>4.7699999999999996</v>
      </c>
      <c r="Q104" s="3">
        <v>4.93</v>
      </c>
      <c r="R104" s="1">
        <f>Q104/(O104)</f>
        <v>0.792604501607717</v>
      </c>
      <c r="S104" s="2" t="s">
        <v>112</v>
      </c>
      <c r="T104" s="2">
        <v>4.71</v>
      </c>
      <c r="U104" s="2">
        <v>6.69</v>
      </c>
      <c r="V104" s="2">
        <v>3.77</v>
      </c>
      <c r="W104" s="2">
        <v>5.35</v>
      </c>
      <c r="X104" s="1">
        <f t="shared" si="13"/>
        <v>0.79970104633781758</v>
      </c>
    </row>
    <row r="105" spans="1:24" x14ac:dyDescent="0.3">
      <c r="A105" s="6" t="s">
        <v>113</v>
      </c>
      <c r="B105" s="5">
        <v>5.5037150076301504</v>
      </c>
      <c r="C105" s="5">
        <v>1.610168457775772</v>
      </c>
      <c r="D105" s="5">
        <v>2.0847405331932385</v>
      </c>
      <c r="E105" s="5">
        <v>0.60991229461203478</v>
      </c>
      <c r="F105" s="4">
        <v>0.37878787878787873</v>
      </c>
      <c r="G105" s="2" t="s">
        <v>113</v>
      </c>
      <c r="H105" s="3">
        <v>4.8401517871600452</v>
      </c>
      <c r="I105" s="3">
        <v>1.4459034925141634</v>
      </c>
      <c r="J105" s="3">
        <v>1.9360607148640181</v>
      </c>
      <c r="K105" s="3">
        <v>0.57836139700566536</v>
      </c>
      <c r="L105" s="1">
        <f t="shared" si="15"/>
        <v>0.4</v>
      </c>
      <c r="M105" s="2" t="s">
        <v>113</v>
      </c>
      <c r="N105" s="3">
        <v>5.81</v>
      </c>
      <c r="O105" s="3">
        <v>1.68</v>
      </c>
      <c r="P105" s="3">
        <v>1.53</v>
      </c>
      <c r="Q105" s="3">
        <v>0.44</v>
      </c>
      <c r="R105" s="1">
        <f>Q105/(O105)</f>
        <v>0.26190476190476192</v>
      </c>
      <c r="S105" s="2" t="s">
        <v>113</v>
      </c>
      <c r="T105" s="2">
        <v>9.0399999999999991</v>
      </c>
      <c r="U105" s="2">
        <v>4.0599999999999996</v>
      </c>
      <c r="V105" s="2">
        <v>1.4</v>
      </c>
      <c r="W105" s="2">
        <v>0.63</v>
      </c>
      <c r="X105" s="1">
        <f t="shared" si="13"/>
        <v>0.15517241379310345</v>
      </c>
    </row>
    <row r="106" spans="1:24" x14ac:dyDescent="0.3">
      <c r="A106" s="6" t="s">
        <v>114</v>
      </c>
      <c r="B106" s="5">
        <v>6.2858489824781953</v>
      </c>
      <c r="C106" s="5">
        <v>1.9300380507001695</v>
      </c>
      <c r="D106" s="5">
        <v>2.828632042115188</v>
      </c>
      <c r="E106" s="5">
        <v>0.86851712281507631</v>
      </c>
      <c r="F106" s="4">
        <v>0.45</v>
      </c>
      <c r="G106" s="2" t="s">
        <v>114</v>
      </c>
      <c r="H106" s="3">
        <v>5.4588775618562178</v>
      </c>
      <c r="I106" s="3">
        <v>2.2088326827535689</v>
      </c>
      <c r="J106" s="3">
        <v>0.66369332059042163</v>
      </c>
      <c r="K106" s="3">
        <v>0.26855108604906613</v>
      </c>
      <c r="L106" s="1">
        <f t="shared" si="15"/>
        <v>0.12158054711246201</v>
      </c>
      <c r="M106" s="2" t="s">
        <v>114</v>
      </c>
      <c r="N106" s="3" t="s">
        <v>7</v>
      </c>
      <c r="O106" s="3" t="s">
        <v>7</v>
      </c>
      <c r="P106" s="3" t="s">
        <v>7</v>
      </c>
      <c r="Q106" s="3" t="s">
        <v>7</v>
      </c>
      <c r="R106" s="1"/>
      <c r="S106" s="2" t="s">
        <v>114</v>
      </c>
      <c r="T106" s="2">
        <v>11.14</v>
      </c>
      <c r="U106" s="2">
        <v>3.01</v>
      </c>
      <c r="V106" s="2">
        <v>3.71</v>
      </c>
      <c r="W106" s="2">
        <v>1</v>
      </c>
      <c r="X106" s="1">
        <f t="shared" si="13"/>
        <v>0.33222591362126247</v>
      </c>
    </row>
    <row r="107" spans="1:24" x14ac:dyDescent="0.3">
      <c r="A107" s="6" t="s">
        <v>115</v>
      </c>
      <c r="B107" s="5" t="s">
        <v>7</v>
      </c>
      <c r="C107" s="5" t="s">
        <v>7</v>
      </c>
      <c r="D107" s="5" t="s">
        <v>7</v>
      </c>
      <c r="E107" s="5" t="s">
        <v>7</v>
      </c>
      <c r="F107" s="4" t="s">
        <v>7</v>
      </c>
      <c r="G107" s="2" t="s">
        <v>115</v>
      </c>
      <c r="H107" s="3">
        <v>11.125319693094628</v>
      </c>
      <c r="I107" s="3">
        <v>4.101355332940483</v>
      </c>
      <c r="J107" s="3">
        <v>7.6726342710997439</v>
      </c>
      <c r="K107" s="3">
        <v>2.828520919269299</v>
      </c>
      <c r="L107" s="1">
        <f t="shared" si="15"/>
        <v>0.68965517241379315</v>
      </c>
      <c r="M107" s="2" t="s">
        <v>115</v>
      </c>
      <c r="N107" s="3">
        <v>11.94</v>
      </c>
      <c r="O107" s="3">
        <v>4.1900000000000004</v>
      </c>
      <c r="P107" s="3">
        <v>7.02</v>
      </c>
      <c r="Q107" s="3">
        <v>2.46</v>
      </c>
      <c r="R107" s="1">
        <f t="shared" ref="R107:R113" si="16">Q107/(O107)</f>
        <v>0.58711217183770881</v>
      </c>
      <c r="S107" s="2" t="s">
        <v>115</v>
      </c>
      <c r="T107" s="2">
        <v>6.22</v>
      </c>
      <c r="U107" s="2">
        <v>3.76</v>
      </c>
      <c r="V107" s="2">
        <v>3.63</v>
      </c>
      <c r="W107" s="2">
        <v>2.2000000000000002</v>
      </c>
      <c r="X107" s="1">
        <f t="shared" si="13"/>
        <v>0.58510638297872353</v>
      </c>
    </row>
    <row r="108" spans="1:24" x14ac:dyDescent="0.3">
      <c r="A108" s="6" t="s">
        <v>116</v>
      </c>
      <c r="B108" s="5" t="s">
        <v>7</v>
      </c>
      <c r="C108" s="5" t="s">
        <v>7</v>
      </c>
      <c r="D108" s="5" t="s">
        <v>7</v>
      </c>
      <c r="E108" s="5" t="s">
        <v>7</v>
      </c>
      <c r="F108" s="4" t="s">
        <v>7</v>
      </c>
      <c r="G108" s="2" t="s">
        <v>116</v>
      </c>
      <c r="H108" s="3">
        <v>14.347202295552366</v>
      </c>
      <c r="I108" s="3">
        <v>7.7871512005191432</v>
      </c>
      <c r="J108" s="3">
        <v>11.956001912960305</v>
      </c>
      <c r="K108" s="3">
        <v>6.4892926670992859</v>
      </c>
      <c r="L108" s="1">
        <f t="shared" si="15"/>
        <v>0.83333333333333326</v>
      </c>
      <c r="M108" s="2" t="s">
        <v>116</v>
      </c>
      <c r="N108" s="3">
        <v>7.18</v>
      </c>
      <c r="O108" s="3">
        <v>4.67</v>
      </c>
      <c r="P108" s="3">
        <v>5.49</v>
      </c>
      <c r="Q108" s="3">
        <v>3.57</v>
      </c>
      <c r="R108" s="1">
        <f t="shared" si="16"/>
        <v>0.76445396145610278</v>
      </c>
      <c r="S108" s="2" t="s">
        <v>116</v>
      </c>
      <c r="T108" s="2">
        <v>3.35</v>
      </c>
      <c r="U108" s="2">
        <v>2.6</v>
      </c>
      <c r="V108" s="2">
        <v>2.68</v>
      </c>
      <c r="W108" s="2">
        <v>2.08</v>
      </c>
      <c r="X108" s="1">
        <f t="shared" si="13"/>
        <v>0.8</v>
      </c>
    </row>
    <row r="109" spans="1:24" x14ac:dyDescent="0.3">
      <c r="A109" s="6" t="s">
        <v>117</v>
      </c>
      <c r="B109" s="5">
        <v>3.9258408660404953</v>
      </c>
      <c r="C109" s="5">
        <v>1.2437400622296884</v>
      </c>
      <c r="D109" s="5">
        <v>1.2268252706376548</v>
      </c>
      <c r="E109" s="5">
        <v>0.38866876944677764</v>
      </c>
      <c r="F109" s="4">
        <v>0.3125</v>
      </c>
      <c r="G109" s="2" t="s">
        <v>117</v>
      </c>
      <c r="H109" s="3">
        <v>3.7536128523704066</v>
      </c>
      <c r="I109" s="3">
        <v>1.4449727649830719</v>
      </c>
      <c r="J109" s="3">
        <v>1.173004016365752</v>
      </c>
      <c r="K109" s="3">
        <v>0.45155398905721</v>
      </c>
      <c r="L109" s="1">
        <f t="shared" si="15"/>
        <v>0.3125</v>
      </c>
      <c r="M109" s="2" t="s">
        <v>117</v>
      </c>
      <c r="N109" s="3">
        <v>4.62</v>
      </c>
      <c r="O109" s="3">
        <v>1.79</v>
      </c>
      <c r="P109" s="3">
        <v>1.1599999999999999</v>
      </c>
      <c r="Q109" s="3">
        <v>0.45</v>
      </c>
      <c r="R109" s="1">
        <f t="shared" si="16"/>
        <v>0.25139664804469275</v>
      </c>
      <c r="S109" s="2" t="s">
        <v>117</v>
      </c>
      <c r="T109" s="2">
        <v>2.36</v>
      </c>
      <c r="U109" s="2">
        <v>1.43</v>
      </c>
      <c r="V109" s="2">
        <v>0.84</v>
      </c>
      <c r="W109" s="2">
        <v>0.51</v>
      </c>
      <c r="X109" s="1">
        <f t="shared" si="13"/>
        <v>0.35664335664335667</v>
      </c>
    </row>
    <row r="110" spans="1:24" x14ac:dyDescent="0.3">
      <c r="A110" s="6" t="s">
        <v>118</v>
      </c>
      <c r="B110" s="5">
        <v>9.9457504520795652</v>
      </c>
      <c r="C110" s="5">
        <v>5.608900000000002</v>
      </c>
      <c r="D110" s="5">
        <v>8.4990958408679926</v>
      </c>
      <c r="E110" s="5">
        <v>4.7930600000000014</v>
      </c>
      <c r="F110" s="4">
        <v>0.85454545454545461</v>
      </c>
      <c r="G110" s="2" t="s">
        <v>118</v>
      </c>
      <c r="H110" s="3">
        <v>9.5155709342560559</v>
      </c>
      <c r="I110" s="3">
        <v>6.5164000000000044</v>
      </c>
      <c r="J110" s="3">
        <v>8.1314878892733571</v>
      </c>
      <c r="K110" s="3">
        <v>5.5685600000000033</v>
      </c>
      <c r="L110" s="1">
        <f t="shared" si="15"/>
        <v>0.8545454545454545</v>
      </c>
      <c r="M110" s="2" t="s">
        <v>118</v>
      </c>
      <c r="N110" s="3">
        <v>9.52</v>
      </c>
      <c r="O110" s="3">
        <v>6.45</v>
      </c>
      <c r="P110" s="3">
        <v>8.48</v>
      </c>
      <c r="Q110" s="3">
        <v>5.75</v>
      </c>
      <c r="R110" s="1">
        <f t="shared" si="16"/>
        <v>0.89147286821705429</v>
      </c>
      <c r="S110" s="2" t="s">
        <v>118</v>
      </c>
      <c r="T110" s="2">
        <v>7.77</v>
      </c>
      <c r="U110" s="2">
        <v>6.42</v>
      </c>
      <c r="V110" s="2">
        <v>6.63</v>
      </c>
      <c r="W110" s="2">
        <v>5.49</v>
      </c>
      <c r="X110" s="1">
        <f t="shared" si="13"/>
        <v>0.85514018691588789</v>
      </c>
    </row>
    <row r="111" spans="1:24" x14ac:dyDescent="0.3">
      <c r="A111" s="6" t="s">
        <v>119</v>
      </c>
      <c r="B111" s="5">
        <v>2.7124773960216997</v>
      </c>
      <c r="C111" s="5">
        <v>3</v>
      </c>
      <c r="D111" s="5">
        <v>2.2603978300180829</v>
      </c>
      <c r="E111" s="5">
        <v>2.5</v>
      </c>
      <c r="F111" s="4">
        <v>0.83333333333333326</v>
      </c>
      <c r="G111" s="2" t="s">
        <v>119</v>
      </c>
      <c r="H111" s="3" t="s">
        <v>7</v>
      </c>
      <c r="I111" s="3" t="s">
        <v>7</v>
      </c>
      <c r="J111" s="3" t="s">
        <v>7</v>
      </c>
      <c r="K111" s="3" t="s">
        <v>7</v>
      </c>
      <c r="L111" s="1"/>
      <c r="M111" s="2" t="s">
        <v>119</v>
      </c>
      <c r="N111" s="3">
        <v>2.68</v>
      </c>
      <c r="O111" s="3">
        <v>3</v>
      </c>
      <c r="P111" s="3">
        <v>2.2400000000000002</v>
      </c>
      <c r="Q111" s="3">
        <v>2.5</v>
      </c>
      <c r="R111" s="1">
        <f t="shared" si="16"/>
        <v>0.83333333333333337</v>
      </c>
      <c r="S111" s="2" t="s">
        <v>119</v>
      </c>
      <c r="T111" s="2">
        <v>9.7799999999999994</v>
      </c>
      <c r="U111" s="2">
        <v>3.5</v>
      </c>
      <c r="V111" s="2">
        <v>5.98</v>
      </c>
      <c r="W111" s="2">
        <v>2.14</v>
      </c>
      <c r="X111" s="1">
        <f t="shared" si="13"/>
        <v>0.61142857142857143</v>
      </c>
    </row>
    <row r="112" spans="1:24" x14ac:dyDescent="0.3">
      <c r="A112" s="6" t="s">
        <v>120</v>
      </c>
      <c r="B112" s="5">
        <v>6.5541536949041461</v>
      </c>
      <c r="C112" s="5">
        <v>2.2014309301045678</v>
      </c>
      <c r="D112" s="5">
        <v>2.4578076355890546</v>
      </c>
      <c r="E112" s="5">
        <v>0.82553659878921293</v>
      </c>
      <c r="F112" s="4">
        <v>0.37499999999999994</v>
      </c>
      <c r="G112" s="7" t="s">
        <v>120</v>
      </c>
      <c r="H112" s="3">
        <v>10.130001688333614</v>
      </c>
      <c r="I112" s="3">
        <v>3.2076984763432241</v>
      </c>
      <c r="J112" s="3">
        <v>2.5325004220834035</v>
      </c>
      <c r="K112" s="3">
        <v>0.80192461908580603</v>
      </c>
      <c r="L112" s="1">
        <f>K112/I112</f>
        <v>0.25</v>
      </c>
      <c r="M112" s="2" t="s">
        <v>120</v>
      </c>
      <c r="N112" s="3">
        <v>9.7100000000000009</v>
      </c>
      <c r="O112" s="3">
        <v>2.8</v>
      </c>
      <c r="P112" s="3">
        <v>1.46</v>
      </c>
      <c r="Q112" s="3">
        <v>0.42</v>
      </c>
      <c r="R112" s="1">
        <f t="shared" si="16"/>
        <v>0.15</v>
      </c>
      <c r="S112" s="2" t="s">
        <v>120</v>
      </c>
      <c r="T112" s="2">
        <v>3.31</v>
      </c>
      <c r="U112" s="2">
        <v>1.74</v>
      </c>
      <c r="V112" s="2">
        <v>1.33</v>
      </c>
      <c r="W112" s="2">
        <v>0.7</v>
      </c>
      <c r="X112" s="1">
        <f t="shared" si="13"/>
        <v>0.4022988505747126</v>
      </c>
    </row>
    <row r="113" spans="1:24" x14ac:dyDescent="0.3">
      <c r="A113" s="6" t="s">
        <v>121</v>
      </c>
      <c r="B113" s="5">
        <v>16.924118407286603</v>
      </c>
      <c r="C113" s="5">
        <v>6.0922926958949022</v>
      </c>
      <c r="D113" s="5">
        <v>9.2313373130654206</v>
      </c>
      <c r="E113" s="5">
        <v>3.3230687432154009</v>
      </c>
      <c r="F113" s="4">
        <v>0.54545454545454553</v>
      </c>
      <c r="G113" s="2" t="s">
        <v>121</v>
      </c>
      <c r="H113" s="3">
        <v>14.187751241428233</v>
      </c>
      <c r="I113" s="3">
        <v>6.000735090048531</v>
      </c>
      <c r="J113" s="3">
        <v>8.0988413336486165</v>
      </c>
      <c r="K113" s="3">
        <v>3.4254196139027031</v>
      </c>
      <c r="L113" s="1">
        <f>K113/I113</f>
        <v>0.5708333333333333</v>
      </c>
      <c r="M113" s="2" t="s">
        <v>121</v>
      </c>
      <c r="N113" s="3">
        <v>14.43</v>
      </c>
      <c r="O113" s="3">
        <v>6.74</v>
      </c>
      <c r="P113" s="3">
        <v>8.6</v>
      </c>
      <c r="Q113" s="3">
        <v>4.01</v>
      </c>
      <c r="R113" s="1">
        <f t="shared" si="16"/>
        <v>0.59495548961424327</v>
      </c>
      <c r="S113" s="2" t="s">
        <v>121</v>
      </c>
      <c r="T113" s="2">
        <v>8.66</v>
      </c>
      <c r="U113" s="2">
        <v>5.09</v>
      </c>
      <c r="V113" s="2">
        <v>5.03</v>
      </c>
      <c r="W113" s="2">
        <v>2.96</v>
      </c>
      <c r="X113" s="1">
        <f t="shared" si="13"/>
        <v>0.58153241650294696</v>
      </c>
    </row>
    <row r="114" spans="1:24" x14ac:dyDescent="0.3">
      <c r="A114" s="6"/>
      <c r="B114" s="5"/>
      <c r="C114" s="5"/>
      <c r="D114" s="5"/>
      <c r="E114" s="5"/>
      <c r="F114" s="4"/>
      <c r="G114" s="2"/>
      <c r="H114" s="3"/>
      <c r="I114" s="3"/>
      <c r="J114" s="3"/>
      <c r="K114" s="3"/>
      <c r="L114" s="1"/>
      <c r="M114" s="2"/>
      <c r="N114" s="3"/>
      <c r="O114" s="3"/>
      <c r="P114" s="3"/>
      <c r="Q114" s="3"/>
      <c r="R114" s="1"/>
      <c r="S114" s="2"/>
      <c r="T114" s="2"/>
      <c r="U114" s="2"/>
      <c r="V114" s="2"/>
      <c r="W114" s="2"/>
      <c r="X114" s="1"/>
    </row>
    <row r="115" spans="1:24" x14ac:dyDescent="0.3">
      <c r="A115" s="6" t="s">
        <v>122</v>
      </c>
      <c r="B115" s="5">
        <v>7.1411216845515293</v>
      </c>
      <c r="C115" s="5">
        <v>3.4389625585023404</v>
      </c>
      <c r="D115" s="5">
        <v>2.8345818991698724</v>
      </c>
      <c r="E115" s="5">
        <v>1.3650546021840873</v>
      </c>
      <c r="F115" s="4">
        <v>0.39693790757017289</v>
      </c>
      <c r="G115" s="7" t="s">
        <v>122</v>
      </c>
      <c r="H115" s="3">
        <v>7.0437566702241199</v>
      </c>
      <c r="I115" s="3">
        <v>3.0012687181399409</v>
      </c>
      <c r="J115" s="3">
        <v>5.8697972251867672</v>
      </c>
      <c r="K115" s="3">
        <v>2.5010572651166174</v>
      </c>
      <c r="L115" s="1">
        <f t="shared" ref="L115:L123" si="17">K115/I115</f>
        <v>0.83333333333333337</v>
      </c>
      <c r="M115" s="2" t="s">
        <v>122</v>
      </c>
      <c r="N115" s="3">
        <v>5.49</v>
      </c>
      <c r="O115" s="3">
        <v>2.7</v>
      </c>
      <c r="P115" s="3">
        <v>2.74</v>
      </c>
      <c r="Q115" s="3">
        <v>1.35</v>
      </c>
      <c r="R115" s="1">
        <f>Q115/(O115)</f>
        <v>0.5</v>
      </c>
      <c r="S115" s="2" t="s">
        <v>122</v>
      </c>
      <c r="T115" s="2">
        <v>5.08</v>
      </c>
      <c r="U115" s="2">
        <v>3.45</v>
      </c>
      <c r="V115" s="2">
        <v>4.18</v>
      </c>
      <c r="W115" s="2">
        <v>2.83</v>
      </c>
      <c r="X115" s="1">
        <f>W115/U115</f>
        <v>0.82028985507246377</v>
      </c>
    </row>
    <row r="116" spans="1:24" x14ac:dyDescent="0.3">
      <c r="A116" s="6" t="s">
        <v>123</v>
      </c>
      <c r="B116" s="5" t="s">
        <v>7</v>
      </c>
      <c r="C116" s="5" t="s">
        <v>7</v>
      </c>
      <c r="D116" s="5" t="s">
        <v>7</v>
      </c>
      <c r="E116" s="5" t="s">
        <v>7</v>
      </c>
      <c r="F116" s="4" t="s">
        <v>7</v>
      </c>
      <c r="G116" s="2" t="s">
        <v>123</v>
      </c>
      <c r="H116" s="3">
        <v>5.3667262969588547</v>
      </c>
      <c r="I116" s="3">
        <v>6</v>
      </c>
      <c r="J116" s="3">
        <v>1.7889087656529514</v>
      </c>
      <c r="K116" s="3">
        <v>2</v>
      </c>
      <c r="L116" s="1">
        <f t="shared" si="17"/>
        <v>0.33333333333333331</v>
      </c>
      <c r="M116" s="2" t="s">
        <v>123</v>
      </c>
      <c r="N116" s="3">
        <v>6.45</v>
      </c>
      <c r="O116" s="3">
        <v>6</v>
      </c>
      <c r="P116" s="3">
        <v>3.76</v>
      </c>
      <c r="Q116" s="3">
        <v>3.5</v>
      </c>
      <c r="R116" s="1">
        <f>Q116/(O116)</f>
        <v>0.58333333333333337</v>
      </c>
      <c r="S116" s="2" t="s">
        <v>123</v>
      </c>
      <c r="T116" s="2">
        <v>7.97</v>
      </c>
      <c r="U116" s="2">
        <v>3.5</v>
      </c>
      <c r="V116" s="2">
        <v>4.83</v>
      </c>
      <c r="W116" s="2">
        <v>2.12</v>
      </c>
      <c r="X116" s="1">
        <f>W116/U116</f>
        <v>0.60571428571428576</v>
      </c>
    </row>
    <row r="117" spans="1:24" x14ac:dyDescent="0.3">
      <c r="A117" s="6" t="s">
        <v>124</v>
      </c>
      <c r="B117" s="5" t="s">
        <v>7</v>
      </c>
      <c r="C117" s="5">
        <v>10.707900000000004</v>
      </c>
      <c r="D117" s="5" t="s">
        <v>7</v>
      </c>
      <c r="E117" s="5">
        <v>9.4841400000000036</v>
      </c>
      <c r="F117" s="4" t="s">
        <v>7</v>
      </c>
      <c r="G117" s="2" t="s">
        <v>124</v>
      </c>
      <c r="H117" s="3" t="s">
        <v>7</v>
      </c>
      <c r="I117" s="3">
        <v>11.848000000000008</v>
      </c>
      <c r="J117" s="3" t="s">
        <v>7</v>
      </c>
      <c r="K117" s="3">
        <v>11.018640000000008</v>
      </c>
      <c r="L117" s="1">
        <f t="shared" si="17"/>
        <v>0.93</v>
      </c>
      <c r="M117" s="2" t="s">
        <v>124</v>
      </c>
      <c r="N117" s="3" t="s">
        <v>7</v>
      </c>
      <c r="O117" s="3" t="s">
        <v>7</v>
      </c>
      <c r="P117" s="3" t="s">
        <v>7</v>
      </c>
      <c r="Q117" s="3" t="s">
        <v>7</v>
      </c>
      <c r="R117" s="1"/>
      <c r="S117" s="2" t="s">
        <v>124</v>
      </c>
      <c r="T117" s="2" t="s">
        <v>11</v>
      </c>
      <c r="U117" s="2" t="s">
        <v>11</v>
      </c>
      <c r="V117" s="2" t="s">
        <v>11</v>
      </c>
      <c r="W117" s="2" t="s">
        <v>11</v>
      </c>
      <c r="X117" s="1"/>
    </row>
    <row r="118" spans="1:24" x14ac:dyDescent="0.3">
      <c r="A118" s="6" t="s">
        <v>125</v>
      </c>
      <c r="B118" s="5">
        <v>6.3862357835817392</v>
      </c>
      <c r="C118" s="5">
        <v>2.1464036690876838</v>
      </c>
      <c r="D118" s="5">
        <v>2.1600503385644116</v>
      </c>
      <c r="E118" s="5">
        <v>0.72598947630906951</v>
      </c>
      <c r="F118" s="4">
        <v>0.33823529411764702</v>
      </c>
      <c r="G118" s="2" t="s">
        <v>125</v>
      </c>
      <c r="H118" s="3">
        <v>5.8859222651597278</v>
      </c>
      <c r="I118" s="3">
        <v>1.9334200442928957</v>
      </c>
      <c r="J118" s="3">
        <v>2.354368906063891</v>
      </c>
      <c r="K118" s="3">
        <v>0.77336801771715824</v>
      </c>
      <c r="L118" s="1">
        <f t="shared" si="17"/>
        <v>0.39999999999999997</v>
      </c>
      <c r="M118" s="2" t="s">
        <v>125</v>
      </c>
      <c r="N118" s="3">
        <v>6.23</v>
      </c>
      <c r="O118" s="3">
        <v>1.83</v>
      </c>
      <c r="P118" s="3">
        <v>2.77</v>
      </c>
      <c r="Q118" s="3">
        <v>0.81</v>
      </c>
      <c r="R118" s="1">
        <f>Q118/(O118)</f>
        <v>0.44262295081967212</v>
      </c>
      <c r="S118" s="2" t="s">
        <v>125</v>
      </c>
      <c r="T118" s="2">
        <v>2.77</v>
      </c>
      <c r="U118" s="2">
        <v>1.6</v>
      </c>
      <c r="V118" s="2">
        <v>1.2</v>
      </c>
      <c r="W118" s="2">
        <v>0.69</v>
      </c>
      <c r="X118" s="1">
        <f t="shared" ref="X118:X123" si="18">W118/U118</f>
        <v>0.43124999999999997</v>
      </c>
    </row>
    <row r="119" spans="1:24" x14ac:dyDescent="0.3">
      <c r="A119" s="6" t="s">
        <v>126</v>
      </c>
      <c r="B119" s="5">
        <v>9.2178770949720672</v>
      </c>
      <c r="C119" s="5">
        <v>3.3653400000000011</v>
      </c>
      <c r="D119" s="5">
        <v>7.2625698324022352</v>
      </c>
      <c r="E119" s="5">
        <v>2.6514800000000012</v>
      </c>
      <c r="F119" s="4">
        <v>0.78787878787878796</v>
      </c>
      <c r="G119" s="2" t="s">
        <v>126</v>
      </c>
      <c r="H119" s="3">
        <v>9.4827586206896548</v>
      </c>
      <c r="I119" s="3">
        <v>3.9098400000000022</v>
      </c>
      <c r="J119" s="3">
        <v>6.0344827586206904</v>
      </c>
      <c r="K119" s="3">
        <v>2.4880800000000018</v>
      </c>
      <c r="L119" s="1">
        <f t="shared" si="17"/>
        <v>0.63636363636363646</v>
      </c>
      <c r="M119" s="2" t="s">
        <v>126</v>
      </c>
      <c r="N119" s="3">
        <v>9.35</v>
      </c>
      <c r="O119" s="3">
        <v>4.22</v>
      </c>
      <c r="P119" s="3">
        <v>5.97</v>
      </c>
      <c r="Q119" s="3">
        <v>2.7</v>
      </c>
      <c r="R119" s="1">
        <f>Q119/(O119)</f>
        <v>0.63981042654028442</v>
      </c>
      <c r="S119" s="2" t="s">
        <v>126</v>
      </c>
      <c r="T119" s="2">
        <v>5.47</v>
      </c>
      <c r="U119" s="2">
        <v>3.21</v>
      </c>
      <c r="V119" s="2">
        <v>1.82</v>
      </c>
      <c r="W119" s="2">
        <v>1.07</v>
      </c>
      <c r="X119" s="1">
        <f t="shared" si="18"/>
        <v>0.33333333333333337</v>
      </c>
    </row>
    <row r="120" spans="1:24" x14ac:dyDescent="0.3">
      <c r="A120" s="6" t="s">
        <v>127</v>
      </c>
      <c r="B120" s="5">
        <v>9.9450405652970417</v>
      </c>
      <c r="C120" s="5">
        <v>3.6936236391912907</v>
      </c>
      <c r="D120" s="5">
        <v>5.7576550641193398</v>
      </c>
      <c r="E120" s="5">
        <v>2.1384136858475893</v>
      </c>
      <c r="F120" s="4">
        <v>0.57894736842105265</v>
      </c>
      <c r="G120" s="2" t="s">
        <v>127</v>
      </c>
      <c r="H120" s="3">
        <v>9.4969199178644761</v>
      </c>
      <c r="I120" s="3">
        <v>3.9530336862573319</v>
      </c>
      <c r="J120" s="3">
        <v>4.8767967145790552</v>
      </c>
      <c r="K120" s="3">
        <v>2.0299362172672786</v>
      </c>
      <c r="L120" s="1">
        <f t="shared" si="17"/>
        <v>0.51351351351351349</v>
      </c>
      <c r="M120" s="2" t="s">
        <v>127</v>
      </c>
      <c r="N120" s="3">
        <v>9.9</v>
      </c>
      <c r="O120" s="3">
        <v>3.71</v>
      </c>
      <c r="P120" s="3">
        <v>4.53</v>
      </c>
      <c r="Q120" s="3">
        <v>1.7</v>
      </c>
      <c r="R120" s="1">
        <f>Q120/(O120)</f>
        <v>0.4582210242587601</v>
      </c>
      <c r="S120" s="2" t="s">
        <v>127</v>
      </c>
      <c r="T120" s="2">
        <v>6.43</v>
      </c>
      <c r="U120" s="2">
        <v>3.83</v>
      </c>
      <c r="V120" s="2">
        <v>2.0099999999999998</v>
      </c>
      <c r="W120" s="2">
        <v>1.2</v>
      </c>
      <c r="X120" s="1">
        <f t="shared" si="18"/>
        <v>0.31331592689295035</v>
      </c>
    </row>
    <row r="121" spans="1:24" x14ac:dyDescent="0.3">
      <c r="A121" s="6" t="s">
        <v>128</v>
      </c>
      <c r="B121" s="5">
        <v>5.4377379010331701</v>
      </c>
      <c r="C121" s="5">
        <v>2.0353843745107252</v>
      </c>
      <c r="D121" s="5">
        <v>1.8822938888191743</v>
      </c>
      <c r="E121" s="5">
        <v>0.70455612963832792</v>
      </c>
      <c r="F121" s="4">
        <v>0.34615384615384615</v>
      </c>
      <c r="G121" s="2" t="s">
        <v>128</v>
      </c>
      <c r="H121" s="3">
        <v>3.2785541576164912</v>
      </c>
      <c r="I121" s="3">
        <v>1.1288274305065613</v>
      </c>
      <c r="J121" s="3">
        <v>0.81963853940412279</v>
      </c>
      <c r="K121" s="3">
        <v>0.28220685762664033</v>
      </c>
      <c r="L121" s="1">
        <f t="shared" si="17"/>
        <v>0.25</v>
      </c>
      <c r="M121" s="2" t="s">
        <v>128</v>
      </c>
      <c r="N121" s="3">
        <v>3.13</v>
      </c>
      <c r="O121" s="3">
        <v>1.2</v>
      </c>
      <c r="P121" s="3">
        <v>2.0099999999999998</v>
      </c>
      <c r="Q121" s="3">
        <v>0.77</v>
      </c>
      <c r="R121" s="1">
        <f>Q121/(O121)</f>
        <v>0.64166666666666672</v>
      </c>
      <c r="S121" s="2" t="s">
        <v>128</v>
      </c>
      <c r="T121" s="2">
        <v>4.7</v>
      </c>
      <c r="U121" s="2">
        <v>2.62</v>
      </c>
      <c r="V121" s="2">
        <v>1.76</v>
      </c>
      <c r="W121" s="2">
        <v>0.98</v>
      </c>
      <c r="X121" s="1">
        <f t="shared" si="18"/>
        <v>0.37404580152671751</v>
      </c>
    </row>
    <row r="122" spans="1:24" x14ac:dyDescent="0.3">
      <c r="A122" s="6" t="s">
        <v>129</v>
      </c>
      <c r="B122" s="5">
        <v>7.970315004560792</v>
      </c>
      <c r="C122" s="5">
        <v>1.9459459459459461</v>
      </c>
      <c r="D122" s="5">
        <v>1.5497834731090427</v>
      </c>
      <c r="E122" s="5">
        <v>0.3783783783783784</v>
      </c>
      <c r="F122" s="4">
        <v>0.19444444444444442</v>
      </c>
      <c r="G122" s="2" t="s">
        <v>129</v>
      </c>
      <c r="H122" s="3">
        <v>4.5950992057733799</v>
      </c>
      <c r="I122" s="3">
        <v>1.387671633070406</v>
      </c>
      <c r="J122" s="3">
        <v>0.96738930647860621</v>
      </c>
      <c r="K122" s="3">
        <v>0.29214139643587494</v>
      </c>
      <c r="L122" s="1">
        <f t="shared" si="17"/>
        <v>0.21052631578947367</v>
      </c>
      <c r="M122" s="2" t="s">
        <v>129</v>
      </c>
      <c r="N122" s="3" t="s">
        <v>7</v>
      </c>
      <c r="O122" s="3" t="s">
        <v>7</v>
      </c>
      <c r="P122" s="3">
        <v>1.29</v>
      </c>
      <c r="Q122" s="3">
        <v>0.24</v>
      </c>
      <c r="R122" s="1"/>
      <c r="S122" s="2" t="s">
        <v>129</v>
      </c>
      <c r="T122" s="2">
        <v>4.54</v>
      </c>
      <c r="U122" s="2">
        <v>2.37</v>
      </c>
      <c r="V122" s="2">
        <v>0.63</v>
      </c>
      <c r="W122" s="2">
        <v>0.33</v>
      </c>
      <c r="X122" s="1">
        <f t="shared" si="18"/>
        <v>0.13924050632911392</v>
      </c>
    </row>
    <row r="123" spans="1:24" x14ac:dyDescent="0.3">
      <c r="A123" s="6" t="s">
        <v>130</v>
      </c>
      <c r="B123" s="5">
        <v>6.9686411149825789</v>
      </c>
      <c r="C123" s="5">
        <v>3.0384423729019554</v>
      </c>
      <c r="D123" s="5">
        <v>4.0696864111498261</v>
      </c>
      <c r="E123" s="5">
        <v>1.774450345774742</v>
      </c>
      <c r="F123" s="4">
        <v>0.58399999999999996</v>
      </c>
      <c r="G123" s="2" t="s">
        <v>130</v>
      </c>
      <c r="H123" s="3">
        <v>8.2587749483826567</v>
      </c>
      <c r="I123" s="3">
        <v>3.5752379022887482</v>
      </c>
      <c r="J123" s="3">
        <v>4.1293874741913283</v>
      </c>
      <c r="K123" s="3">
        <v>1.7876189511443741</v>
      </c>
      <c r="L123" s="1">
        <f t="shared" si="17"/>
        <v>0.5</v>
      </c>
      <c r="M123" s="2" t="s">
        <v>130</v>
      </c>
      <c r="N123" s="3">
        <v>7.46</v>
      </c>
      <c r="O123" s="3">
        <v>3.8</v>
      </c>
      <c r="P123" s="3">
        <v>2.09</v>
      </c>
      <c r="Q123" s="3">
        <v>1.06</v>
      </c>
      <c r="R123" s="1">
        <f>Q123/(O123)</f>
        <v>0.27894736842105267</v>
      </c>
      <c r="S123" s="2" t="s">
        <v>130</v>
      </c>
      <c r="T123" s="2">
        <v>5.46</v>
      </c>
      <c r="U123" s="2">
        <v>3.55</v>
      </c>
      <c r="V123" s="2">
        <v>2.44</v>
      </c>
      <c r="W123" s="2">
        <v>1.59</v>
      </c>
      <c r="X123" s="1">
        <f t="shared" si="18"/>
        <v>0.44788732394366204</v>
      </c>
    </row>
    <row r="124" spans="1:24" x14ac:dyDescent="0.3">
      <c r="A124" s="6" t="s">
        <v>131</v>
      </c>
      <c r="B124" s="5" t="s">
        <v>7</v>
      </c>
      <c r="C124" s="5" t="s">
        <v>7</v>
      </c>
      <c r="D124" s="5">
        <v>9.4488188976377945</v>
      </c>
      <c r="E124" s="5">
        <v>8.4084000000000074</v>
      </c>
      <c r="F124" s="4" t="s">
        <v>7</v>
      </c>
      <c r="G124" s="2" t="s">
        <v>131</v>
      </c>
      <c r="H124" s="3" t="s">
        <v>7</v>
      </c>
      <c r="I124" s="3" t="s">
        <v>7</v>
      </c>
      <c r="J124" s="3">
        <v>13.452914798206278</v>
      </c>
      <c r="K124" s="3">
        <v>12.983400000000032</v>
      </c>
      <c r="L124" s="1"/>
      <c r="M124" s="2" t="s">
        <v>131</v>
      </c>
      <c r="N124" s="3">
        <v>15.89</v>
      </c>
      <c r="O124" s="3">
        <v>11.15</v>
      </c>
      <c r="P124" s="3">
        <v>13.77</v>
      </c>
      <c r="Q124" s="3">
        <v>9.66</v>
      </c>
      <c r="R124" s="1">
        <f>Q124/(O124)</f>
        <v>0.86636771300448434</v>
      </c>
      <c r="S124" s="2" t="s">
        <v>131</v>
      </c>
      <c r="T124" s="2" t="s">
        <v>11</v>
      </c>
      <c r="U124" s="2" t="s">
        <v>11</v>
      </c>
      <c r="V124" s="2" t="s">
        <v>11</v>
      </c>
      <c r="W124" s="2" t="s">
        <v>11</v>
      </c>
      <c r="X124" s="1"/>
    </row>
    <row r="125" spans="1:24" x14ac:dyDescent="0.3">
      <c r="A125" s="6" t="s">
        <v>132</v>
      </c>
      <c r="B125" s="5" t="s">
        <v>7</v>
      </c>
      <c r="C125" s="5" t="s">
        <v>7</v>
      </c>
      <c r="D125" s="5">
        <v>1.489913287046694</v>
      </c>
      <c r="E125" s="5">
        <v>0.3912056959549331</v>
      </c>
      <c r="F125" s="4" t="s">
        <v>7</v>
      </c>
      <c r="G125" s="2" t="s">
        <v>132</v>
      </c>
      <c r="H125" s="3">
        <v>7.8510542844324807</v>
      </c>
      <c r="I125" s="3">
        <v>2.3203778901135328</v>
      </c>
      <c r="J125" s="3">
        <v>1.4019739793629429</v>
      </c>
      <c r="K125" s="3">
        <v>0.41435319466313086</v>
      </c>
      <c r="L125" s="1">
        <f>K125/I125</f>
        <v>0.17857142857142858</v>
      </c>
      <c r="M125" s="2" t="s">
        <v>132</v>
      </c>
      <c r="N125" s="3" t="s">
        <v>7</v>
      </c>
      <c r="O125" s="3" t="s">
        <v>7</v>
      </c>
      <c r="P125" s="3" t="s">
        <v>7</v>
      </c>
      <c r="Q125" s="3" t="s">
        <v>7</v>
      </c>
      <c r="R125" s="1"/>
      <c r="S125" s="2" t="s">
        <v>132</v>
      </c>
      <c r="T125" s="2">
        <v>3.89</v>
      </c>
      <c r="U125" s="2">
        <v>1.77</v>
      </c>
      <c r="V125" s="2">
        <v>0.56999999999999995</v>
      </c>
      <c r="W125" s="2">
        <v>0.26</v>
      </c>
      <c r="X125" s="1">
        <f>W125/U125</f>
        <v>0.14689265536723164</v>
      </c>
    </row>
    <row r="126" spans="1:24" x14ac:dyDescent="0.3">
      <c r="A126" s="6" t="s">
        <v>133</v>
      </c>
      <c r="B126" s="5">
        <v>10.732984293193716</v>
      </c>
      <c r="C126" s="5">
        <v>8.3623600000000025</v>
      </c>
      <c r="D126" s="5">
        <v>8.9005235602094235</v>
      </c>
      <c r="E126" s="5">
        <v>6.9346400000000026</v>
      </c>
      <c r="F126" s="4">
        <v>0.82926829268292679</v>
      </c>
      <c r="G126" s="2" t="s">
        <v>134</v>
      </c>
      <c r="H126" s="3">
        <v>10.178117048346056</v>
      </c>
      <c r="I126" s="3">
        <v>9.4784000000000059</v>
      </c>
      <c r="J126" s="3">
        <v>8.2697201017811697</v>
      </c>
      <c r="K126" s="3">
        <v>7.7012000000000045</v>
      </c>
      <c r="L126" s="1">
        <f>K126/I126</f>
        <v>0.8125</v>
      </c>
      <c r="M126" s="2" t="s">
        <v>134</v>
      </c>
      <c r="N126" s="3">
        <v>8.8699999999999992</v>
      </c>
      <c r="O126" s="3">
        <v>8.2200000000000006</v>
      </c>
      <c r="P126" s="3">
        <v>7.6</v>
      </c>
      <c r="Q126" s="3">
        <v>7.04</v>
      </c>
      <c r="R126" s="1">
        <f>Q126/(O126)</f>
        <v>0.85644768856447684</v>
      </c>
      <c r="S126" s="2" t="s">
        <v>134</v>
      </c>
      <c r="T126" s="2">
        <v>7.4</v>
      </c>
      <c r="U126" s="2">
        <v>8.4499999999999993</v>
      </c>
      <c r="V126" s="2">
        <v>5.36</v>
      </c>
      <c r="W126" s="2">
        <v>6.13</v>
      </c>
      <c r="X126" s="1">
        <f>W126/U126</f>
        <v>0.72544378698224854</v>
      </c>
    </row>
    <row r="127" spans="1:24" x14ac:dyDescent="0.3">
      <c r="A127" s="6" t="s">
        <v>135</v>
      </c>
      <c r="B127" s="5">
        <v>26.008344923504868</v>
      </c>
      <c r="C127" s="5">
        <v>23.542742037013721</v>
      </c>
      <c r="D127" s="5">
        <v>19.332406119610571</v>
      </c>
      <c r="E127" s="5">
        <v>17.499685257459397</v>
      </c>
      <c r="F127" s="4">
        <v>0.74331550802139035</v>
      </c>
      <c r="G127" s="2" t="s">
        <v>135</v>
      </c>
      <c r="H127" s="3">
        <v>23.855092276144905</v>
      </c>
      <c r="I127" s="3">
        <v>23.38671848823963</v>
      </c>
      <c r="J127" s="3">
        <v>15.748462064251537</v>
      </c>
      <c r="K127" s="3">
        <v>15.439254841519801</v>
      </c>
      <c r="L127" s="1">
        <f>K127/I127</f>
        <v>0.66017191977077361</v>
      </c>
      <c r="M127" s="2" t="s">
        <v>135</v>
      </c>
      <c r="N127" s="3">
        <v>18.100000000000001</v>
      </c>
      <c r="O127" s="3">
        <v>18.350000000000001</v>
      </c>
      <c r="P127" s="3">
        <v>14.47</v>
      </c>
      <c r="Q127" s="3">
        <v>14.67</v>
      </c>
      <c r="R127" s="1">
        <f>Q127/(O127)</f>
        <v>0.79945504087193453</v>
      </c>
      <c r="S127" s="2" t="s">
        <v>135</v>
      </c>
      <c r="T127" s="2">
        <v>11.3</v>
      </c>
      <c r="U127" s="2">
        <v>15.95</v>
      </c>
      <c r="V127" s="2">
        <v>10.220000000000001</v>
      </c>
      <c r="W127" s="2">
        <v>14.43</v>
      </c>
      <c r="X127" s="1">
        <f>W127/U127</f>
        <v>0.90470219435736676</v>
      </c>
    </row>
    <row r="128" spans="1:24" x14ac:dyDescent="0.3">
      <c r="A128" s="6" t="s">
        <v>136</v>
      </c>
      <c r="B128" s="5">
        <v>10.709672007381931</v>
      </c>
      <c r="C128" s="5">
        <v>3.5531137680067331</v>
      </c>
      <c r="D128" s="5">
        <v>7.5497022061907559</v>
      </c>
      <c r="E128" s="5">
        <v>2.5047406526247826</v>
      </c>
      <c r="F128" s="4">
        <v>0.70494242970157439</v>
      </c>
      <c r="G128" s="2" t="s">
        <v>136</v>
      </c>
      <c r="H128" s="3">
        <v>13.481980814104226</v>
      </c>
      <c r="I128" s="3">
        <v>4.5315654416052693</v>
      </c>
      <c r="J128" s="3">
        <v>8.5342667012358486</v>
      </c>
      <c r="K128" s="3">
        <v>2.8685390215289766</v>
      </c>
      <c r="L128" s="1">
        <f>K128/I128</f>
        <v>0.63301282051282048</v>
      </c>
      <c r="M128" s="2" t="s">
        <v>136</v>
      </c>
      <c r="N128" s="3">
        <v>5.08</v>
      </c>
      <c r="O128" s="3">
        <v>1.89</v>
      </c>
      <c r="P128" s="3">
        <v>3.81</v>
      </c>
      <c r="Q128" s="3">
        <v>1.42</v>
      </c>
      <c r="R128" s="1">
        <f>Q128/(O128)</f>
        <v>0.75132275132275128</v>
      </c>
      <c r="S128" s="2" t="s">
        <v>136</v>
      </c>
      <c r="T128" s="2" t="s">
        <v>11</v>
      </c>
      <c r="U128" s="2" t="s">
        <v>11</v>
      </c>
      <c r="V128" s="2" t="s">
        <v>11</v>
      </c>
      <c r="W128" s="2" t="s">
        <v>11</v>
      </c>
      <c r="X128" s="1"/>
    </row>
    <row r="129" spans="1:24" x14ac:dyDescent="0.3">
      <c r="A129" s="6" t="s">
        <v>137</v>
      </c>
      <c r="B129" s="5">
        <v>6.2160190956106618</v>
      </c>
      <c r="C129" s="5">
        <v>2.3320126166806658</v>
      </c>
      <c r="D129" s="5">
        <v>2.0720063652035536</v>
      </c>
      <c r="E129" s="5">
        <v>0.77733753889355528</v>
      </c>
      <c r="F129" s="4">
        <v>0.33333333333333326</v>
      </c>
      <c r="G129" s="2" t="s">
        <v>137</v>
      </c>
      <c r="H129" s="3" t="s">
        <v>7</v>
      </c>
      <c r="I129" s="3" t="s">
        <v>7</v>
      </c>
      <c r="J129" s="3" t="s">
        <v>7</v>
      </c>
      <c r="K129" s="3" t="s">
        <v>7</v>
      </c>
      <c r="L129" s="1"/>
      <c r="M129" s="2" t="s">
        <v>137</v>
      </c>
      <c r="N129" s="3">
        <v>6.75</v>
      </c>
      <c r="O129" s="3">
        <v>2.68</v>
      </c>
      <c r="P129" s="3">
        <v>1.1299999999999999</v>
      </c>
      <c r="Q129" s="3">
        <v>0.45</v>
      </c>
      <c r="R129" s="1">
        <f>Q129/(O129)</f>
        <v>0.16791044776119401</v>
      </c>
      <c r="S129" s="2" t="s">
        <v>137</v>
      </c>
      <c r="T129" s="2">
        <v>5.57</v>
      </c>
      <c r="U129" s="2">
        <v>3.06</v>
      </c>
      <c r="V129" s="2">
        <v>0.93</v>
      </c>
      <c r="W129" s="2">
        <v>0.51</v>
      </c>
      <c r="X129" s="1">
        <f>W129/U129</f>
        <v>0.16666666666666666</v>
      </c>
    </row>
    <row r="130" spans="1:24" x14ac:dyDescent="0.3">
      <c r="A130" s="6" t="s">
        <v>138</v>
      </c>
      <c r="B130" s="5">
        <v>3.3265365210588245</v>
      </c>
      <c r="C130" s="5">
        <v>1.266624445851805</v>
      </c>
      <c r="D130" s="5">
        <v>0.98564045068409611</v>
      </c>
      <c r="E130" s="5">
        <v>0.37529613210423851</v>
      </c>
      <c r="F130" s="4">
        <v>0.29629629629629628</v>
      </c>
      <c r="G130" s="2" t="s">
        <v>138</v>
      </c>
      <c r="H130" s="3">
        <v>4.3715405981612632</v>
      </c>
      <c r="I130" s="3">
        <v>1.7060367454068242</v>
      </c>
      <c r="J130" s="3">
        <v>1.3450894148188501</v>
      </c>
      <c r="K130" s="3">
        <v>0.52493438320209973</v>
      </c>
      <c r="L130" s="1">
        <f>K130/I130</f>
        <v>0.30769230769230771</v>
      </c>
      <c r="M130" s="2" t="s">
        <v>138</v>
      </c>
      <c r="N130" s="3" t="s">
        <v>7</v>
      </c>
      <c r="O130" s="3" t="s">
        <v>7</v>
      </c>
      <c r="P130" s="3" t="s">
        <v>7</v>
      </c>
      <c r="Q130" s="3" t="s">
        <v>7</v>
      </c>
      <c r="R130" s="1"/>
      <c r="S130" s="2" t="s">
        <v>138</v>
      </c>
      <c r="T130" s="2" t="s">
        <v>11</v>
      </c>
      <c r="U130" s="2" t="s">
        <v>11</v>
      </c>
      <c r="V130" s="2" t="s">
        <v>11</v>
      </c>
      <c r="W130" s="2" t="s">
        <v>11</v>
      </c>
      <c r="X130" s="1"/>
    </row>
    <row r="131" spans="1:24" x14ac:dyDescent="0.3">
      <c r="A131" s="6" t="s">
        <v>139</v>
      </c>
      <c r="B131" s="5" t="s">
        <v>7</v>
      </c>
      <c r="C131" s="5" t="s">
        <v>7</v>
      </c>
      <c r="D131" s="5" t="s">
        <v>7</v>
      </c>
      <c r="E131" s="5" t="s">
        <v>7</v>
      </c>
      <c r="F131" s="4" t="s">
        <v>7</v>
      </c>
      <c r="G131" s="2" t="s">
        <v>139</v>
      </c>
      <c r="H131" s="3" t="s">
        <v>7</v>
      </c>
      <c r="I131" s="3">
        <v>18.666666666666668</v>
      </c>
      <c r="J131" s="3" t="s">
        <v>7</v>
      </c>
      <c r="K131" s="3">
        <v>9</v>
      </c>
      <c r="L131" s="1">
        <f>K131/I131</f>
        <v>0.4821428571428571</v>
      </c>
      <c r="M131" s="2" t="s">
        <v>139</v>
      </c>
      <c r="N131" s="3" t="s">
        <v>7</v>
      </c>
      <c r="O131" s="3">
        <v>16.38</v>
      </c>
      <c r="P131" s="3" t="s">
        <v>7</v>
      </c>
      <c r="Q131" s="3">
        <v>16.38</v>
      </c>
      <c r="R131" s="1">
        <f t="shared" ref="R131:R151" si="19">Q131/(O131)</f>
        <v>1</v>
      </c>
      <c r="S131" s="2" t="s">
        <v>139</v>
      </c>
      <c r="T131" s="2" t="s">
        <v>11</v>
      </c>
      <c r="U131" s="2" t="s">
        <v>11</v>
      </c>
      <c r="V131" s="2" t="s">
        <v>11</v>
      </c>
      <c r="W131" s="2" t="s">
        <v>11</v>
      </c>
      <c r="X131" s="1"/>
    </row>
    <row r="132" spans="1:24" x14ac:dyDescent="0.3">
      <c r="A132" s="6" t="s">
        <v>140</v>
      </c>
      <c r="B132" s="5">
        <v>7.9776625448743514</v>
      </c>
      <c r="C132" s="5">
        <v>2.6533556657435198</v>
      </c>
      <c r="D132" s="5">
        <v>5.2353410450737927</v>
      </c>
      <c r="E132" s="5">
        <v>1.7412646556441849</v>
      </c>
      <c r="F132" s="4">
        <v>0.65625</v>
      </c>
      <c r="G132" s="2" t="s">
        <v>140</v>
      </c>
      <c r="H132" s="3">
        <v>7.693491306354824</v>
      </c>
      <c r="I132" s="3">
        <v>2.8550437202361691</v>
      </c>
      <c r="J132" s="3">
        <v>4.359645073601067</v>
      </c>
      <c r="K132" s="3">
        <v>1.6178581081338292</v>
      </c>
      <c r="L132" s="1">
        <f>K132/I132</f>
        <v>0.56666666666666665</v>
      </c>
      <c r="M132" s="7" t="s">
        <v>140</v>
      </c>
      <c r="N132" s="3">
        <v>7.03</v>
      </c>
      <c r="O132" s="3">
        <v>2.66</v>
      </c>
      <c r="P132" s="3">
        <v>3.7</v>
      </c>
      <c r="Q132" s="3">
        <v>1.4</v>
      </c>
      <c r="R132" s="1">
        <f t="shared" si="19"/>
        <v>0.52631578947368418</v>
      </c>
      <c r="S132" s="7" t="s">
        <v>140</v>
      </c>
      <c r="T132" s="2"/>
      <c r="U132" s="2"/>
      <c r="V132" s="3"/>
      <c r="W132" s="3"/>
      <c r="X132" s="1"/>
    </row>
    <row r="133" spans="1:24" x14ac:dyDescent="0.3">
      <c r="A133" s="6" t="s">
        <v>141</v>
      </c>
      <c r="B133" s="5">
        <v>13.093145869947275</v>
      </c>
      <c r="C133" s="5">
        <v>15.376676986584108</v>
      </c>
      <c r="D133" s="5">
        <v>9.1388400702987695</v>
      </c>
      <c r="E133" s="5">
        <v>10.732714138286894</v>
      </c>
      <c r="F133" s="4">
        <v>0.69798657718120805</v>
      </c>
      <c r="G133" s="2" t="s">
        <v>141</v>
      </c>
      <c r="H133" s="3">
        <v>13.103098019299136</v>
      </c>
      <c r="I133" s="3">
        <v>14.238410596026489</v>
      </c>
      <c r="J133" s="3">
        <v>9.9542915185373282</v>
      </c>
      <c r="K133" s="3">
        <v>10.816777041942604</v>
      </c>
      <c r="L133" s="1">
        <f>K133/I133</f>
        <v>0.75968992248062017</v>
      </c>
      <c r="M133" s="2" t="s">
        <v>141</v>
      </c>
      <c r="N133" s="3">
        <v>13.15</v>
      </c>
      <c r="O133" s="3">
        <v>14.51</v>
      </c>
      <c r="P133" s="3">
        <v>10.44</v>
      </c>
      <c r="Q133" s="3">
        <v>11.51</v>
      </c>
      <c r="R133" s="1">
        <f t="shared" si="19"/>
        <v>0.7932460372157133</v>
      </c>
      <c r="S133" s="2" t="s">
        <v>141</v>
      </c>
      <c r="T133" s="2">
        <v>8.99</v>
      </c>
      <c r="U133" s="2">
        <v>15.59</v>
      </c>
      <c r="V133" s="2">
        <v>7.34</v>
      </c>
      <c r="W133" s="2">
        <v>12.72</v>
      </c>
      <c r="X133" s="1">
        <f t="shared" ref="X133:X140" si="20">W133/U133</f>
        <v>0.81590763309813985</v>
      </c>
    </row>
    <row r="134" spans="1:24" x14ac:dyDescent="0.3">
      <c r="A134" s="6" t="s">
        <v>142</v>
      </c>
      <c r="B134" s="5">
        <v>10.909090909090908</v>
      </c>
      <c r="C134" s="5">
        <v>6.2418725617685302</v>
      </c>
      <c r="D134" s="5">
        <v>6.3636363636363633</v>
      </c>
      <c r="E134" s="5">
        <v>3.6410923276983094</v>
      </c>
      <c r="F134" s="4">
        <v>0.58333333333333337</v>
      </c>
      <c r="G134" s="2" t="s">
        <v>142</v>
      </c>
      <c r="H134" s="3">
        <v>11.891891891891893</v>
      </c>
      <c r="I134" s="3">
        <v>5.7217165149544869</v>
      </c>
      <c r="J134" s="3">
        <v>2.4324324324324325</v>
      </c>
      <c r="K134" s="3">
        <v>1.1703511053315996</v>
      </c>
      <c r="L134" s="1">
        <f>K196/I196</f>
        <v>0.29629629629629628</v>
      </c>
      <c r="M134" s="2" t="s">
        <v>142</v>
      </c>
      <c r="N134" s="3">
        <v>7.59</v>
      </c>
      <c r="O134" s="3">
        <v>3.12</v>
      </c>
      <c r="P134" s="3">
        <v>2.85</v>
      </c>
      <c r="Q134" s="3">
        <v>1.17</v>
      </c>
      <c r="R134" s="1">
        <f t="shared" si="19"/>
        <v>0.37499999999999994</v>
      </c>
      <c r="S134" s="2" t="s">
        <v>142</v>
      </c>
      <c r="T134" s="2">
        <v>2.84</v>
      </c>
      <c r="U134" s="2">
        <v>2.34</v>
      </c>
      <c r="V134" s="2">
        <v>1.58</v>
      </c>
      <c r="W134" s="2">
        <v>1.3</v>
      </c>
      <c r="X134" s="1">
        <f t="shared" si="20"/>
        <v>0.55555555555555558</v>
      </c>
    </row>
    <row r="135" spans="1:24" x14ac:dyDescent="0.3">
      <c r="A135" s="6" t="s">
        <v>143</v>
      </c>
      <c r="B135" s="5">
        <v>5.6478030046311982</v>
      </c>
      <c r="C135" s="5">
        <v>1.0429029411948747</v>
      </c>
      <c r="D135" s="5">
        <v>2.4850333220377272</v>
      </c>
      <c r="E135" s="5">
        <v>0.45887729412574491</v>
      </c>
      <c r="F135" s="4">
        <v>0.44</v>
      </c>
      <c r="G135" s="2" t="s">
        <v>143</v>
      </c>
      <c r="H135" s="3">
        <v>4.6427650245034817</v>
      </c>
      <c r="I135" s="3">
        <v>1.0741632119389659</v>
      </c>
      <c r="J135" s="3">
        <v>2.0634511220015472</v>
      </c>
      <c r="K135" s="3">
        <v>0.47740587197287376</v>
      </c>
      <c r="L135" s="1">
        <f>K134/I134</f>
        <v>0.20454545454545456</v>
      </c>
      <c r="M135" s="2" t="s">
        <v>143</v>
      </c>
      <c r="N135" s="3">
        <v>4.34</v>
      </c>
      <c r="O135" s="3">
        <v>1.05</v>
      </c>
      <c r="P135" s="3">
        <v>1.6</v>
      </c>
      <c r="Q135" s="3">
        <v>0.39</v>
      </c>
      <c r="R135" s="1">
        <f t="shared" si="19"/>
        <v>0.37142857142857144</v>
      </c>
      <c r="S135" s="2" t="s">
        <v>143</v>
      </c>
      <c r="T135" s="2">
        <v>2.6</v>
      </c>
      <c r="U135" s="2">
        <v>1.1200000000000001</v>
      </c>
      <c r="V135" s="2">
        <v>1.01</v>
      </c>
      <c r="W135" s="2">
        <v>0.44</v>
      </c>
      <c r="X135" s="1">
        <f t="shared" si="20"/>
        <v>0.39285714285714285</v>
      </c>
    </row>
    <row r="136" spans="1:24" x14ac:dyDescent="0.3">
      <c r="A136" s="6" t="s">
        <v>144</v>
      </c>
      <c r="B136" s="5">
        <v>7.0981210855949897</v>
      </c>
      <c r="C136" s="5">
        <v>6.8</v>
      </c>
      <c r="D136" s="5">
        <v>5.4801670146137793</v>
      </c>
      <c r="E136" s="5">
        <v>5.25</v>
      </c>
      <c r="F136" s="4">
        <v>0.7720588235294118</v>
      </c>
      <c r="G136" s="2" t="s">
        <v>144</v>
      </c>
      <c r="H136" s="3">
        <v>7.4626865671641802</v>
      </c>
      <c r="I136" s="3">
        <v>7.5</v>
      </c>
      <c r="J136" s="3">
        <v>5.2238805970149258</v>
      </c>
      <c r="K136" s="3">
        <v>5.25</v>
      </c>
      <c r="L136" s="1">
        <f>K135/I135</f>
        <v>0.44444444444444448</v>
      </c>
      <c r="M136" s="2" t="s">
        <v>144</v>
      </c>
      <c r="N136" s="3">
        <v>6.81</v>
      </c>
      <c r="O136" s="3">
        <v>7.5</v>
      </c>
      <c r="P136" s="3">
        <v>5.67</v>
      </c>
      <c r="Q136" s="3">
        <v>6.25</v>
      </c>
      <c r="R136" s="1">
        <f t="shared" si="19"/>
        <v>0.83333333333333337</v>
      </c>
      <c r="S136" s="2" t="s">
        <v>144</v>
      </c>
      <c r="T136" s="2">
        <v>8.69</v>
      </c>
      <c r="U136" s="2">
        <v>5.25</v>
      </c>
      <c r="V136" s="2">
        <v>4.72</v>
      </c>
      <c r="W136" s="2">
        <v>2.85</v>
      </c>
      <c r="X136" s="1">
        <f t="shared" si="20"/>
        <v>0.54285714285714293</v>
      </c>
    </row>
    <row r="137" spans="1:24" x14ac:dyDescent="0.3">
      <c r="A137" s="6" t="s">
        <v>145</v>
      </c>
      <c r="B137" s="5">
        <v>12.921348314606741</v>
      </c>
      <c r="C137" s="5">
        <v>5.75</v>
      </c>
      <c r="D137" s="5">
        <v>8.4269662921348321</v>
      </c>
      <c r="E137" s="5">
        <v>3.75</v>
      </c>
      <c r="F137" s="4">
        <v>0.65217391304347838</v>
      </c>
      <c r="G137" s="2" t="s">
        <v>145</v>
      </c>
      <c r="H137" s="3" t="s">
        <v>7</v>
      </c>
      <c r="I137" s="3" t="s">
        <v>7</v>
      </c>
      <c r="J137" s="3">
        <v>3.6886993603411518</v>
      </c>
      <c r="K137" s="3">
        <v>1.73</v>
      </c>
      <c r="L137" s="1">
        <f>K136/I136</f>
        <v>0.7</v>
      </c>
      <c r="M137" s="2" t="s">
        <v>145</v>
      </c>
      <c r="N137" s="3">
        <v>7.59</v>
      </c>
      <c r="O137" s="3">
        <v>4.5</v>
      </c>
      <c r="P137" s="3">
        <v>6.75</v>
      </c>
      <c r="Q137" s="3">
        <v>4</v>
      </c>
      <c r="R137" s="1">
        <f t="shared" si="19"/>
        <v>0.88888888888888884</v>
      </c>
      <c r="S137" s="2" t="s">
        <v>145</v>
      </c>
      <c r="T137" s="2">
        <v>6.78</v>
      </c>
      <c r="U137" s="2">
        <v>4.5</v>
      </c>
      <c r="V137" s="2">
        <v>5.27</v>
      </c>
      <c r="W137" s="2">
        <v>3.5</v>
      </c>
      <c r="X137" s="1">
        <f t="shared" si="20"/>
        <v>0.77777777777777779</v>
      </c>
    </row>
    <row r="138" spans="1:24" x14ac:dyDescent="0.3">
      <c r="A138" s="6" t="s">
        <v>146</v>
      </c>
      <c r="B138" s="5">
        <v>9.3659942363112396</v>
      </c>
      <c r="C138" s="5">
        <v>7.3840000000000003</v>
      </c>
      <c r="D138" s="5">
        <v>3.1412103746397699</v>
      </c>
      <c r="E138" s="5">
        <v>2.4764800000000005</v>
      </c>
      <c r="F138" s="4">
        <v>0.33538461538461545</v>
      </c>
      <c r="G138" s="2" t="s">
        <v>146</v>
      </c>
      <c r="H138" s="3" t="s">
        <v>7</v>
      </c>
      <c r="I138" s="3" t="s">
        <v>7</v>
      </c>
      <c r="J138" s="3" t="s">
        <v>7</v>
      </c>
      <c r="K138" s="3" t="s">
        <v>7</v>
      </c>
      <c r="L138" s="1"/>
      <c r="M138" s="2" t="s">
        <v>146</v>
      </c>
      <c r="N138" s="3">
        <v>8.51</v>
      </c>
      <c r="O138" s="3">
        <v>5.78</v>
      </c>
      <c r="P138" s="3">
        <v>4.9000000000000004</v>
      </c>
      <c r="Q138" s="3">
        <v>3.33</v>
      </c>
      <c r="R138" s="1">
        <f t="shared" si="19"/>
        <v>0.57612456747404839</v>
      </c>
      <c r="S138" s="2" t="s">
        <v>146</v>
      </c>
      <c r="T138" s="2">
        <v>9.16</v>
      </c>
      <c r="U138" s="2">
        <v>6.94</v>
      </c>
      <c r="V138" s="2">
        <v>6.04</v>
      </c>
      <c r="W138" s="2">
        <v>4.58</v>
      </c>
      <c r="X138" s="1">
        <f t="shared" si="20"/>
        <v>0.65994236311239185</v>
      </c>
    </row>
    <row r="139" spans="1:24" x14ac:dyDescent="0.3">
      <c r="A139" s="6" t="s">
        <v>147</v>
      </c>
      <c r="B139" s="5">
        <v>4.8120701525796399</v>
      </c>
      <c r="C139" s="5">
        <v>1.89274677596066</v>
      </c>
      <c r="D139" s="5">
        <v>1.1104777275183784</v>
      </c>
      <c r="E139" s="5">
        <v>0.43678771752938311</v>
      </c>
      <c r="F139" s="4">
        <v>0.23076923076923075</v>
      </c>
      <c r="G139" s="2" t="s">
        <v>147</v>
      </c>
      <c r="H139" s="3">
        <v>3.32015557077185</v>
      </c>
      <c r="I139" s="3">
        <v>1.2280016151833011</v>
      </c>
      <c r="J139" s="3">
        <v>0.83980405613640918</v>
      </c>
      <c r="K139" s="3">
        <v>0.31061217325224671</v>
      </c>
      <c r="L139" s="1"/>
      <c r="M139" s="2" t="s">
        <v>147</v>
      </c>
      <c r="N139" s="3">
        <v>4.79</v>
      </c>
      <c r="O139" s="3">
        <v>2.09</v>
      </c>
      <c r="P139" s="3">
        <v>0.8</v>
      </c>
      <c r="Q139" s="3">
        <v>0.35</v>
      </c>
      <c r="R139" s="1">
        <f t="shared" si="19"/>
        <v>0.1674641148325359</v>
      </c>
      <c r="S139" s="2" t="s">
        <v>147</v>
      </c>
      <c r="T139" s="2">
        <v>3.06</v>
      </c>
      <c r="U139" s="2">
        <v>1.98</v>
      </c>
      <c r="V139" s="2">
        <v>0.54</v>
      </c>
      <c r="W139" s="2">
        <v>0.35</v>
      </c>
      <c r="X139" s="1">
        <f t="shared" si="20"/>
        <v>0.17676767676767677</v>
      </c>
    </row>
    <row r="140" spans="1:24" x14ac:dyDescent="0.3">
      <c r="A140" s="6" t="s">
        <v>148</v>
      </c>
      <c r="B140" s="5">
        <v>10.141766630316249</v>
      </c>
      <c r="C140" s="5">
        <v>4.7448979591836737</v>
      </c>
      <c r="D140" s="5">
        <v>6.7611777535441657</v>
      </c>
      <c r="E140" s="5">
        <v>3.1632653061224492</v>
      </c>
      <c r="F140" s="4">
        <v>0.66666666666666663</v>
      </c>
      <c r="G140" s="2" t="s">
        <v>148</v>
      </c>
      <c r="H140" s="3">
        <v>10.236220472440944</v>
      </c>
      <c r="I140" s="3">
        <v>5.1851851851851851</v>
      </c>
      <c r="J140" s="3">
        <v>6.1867266591676042</v>
      </c>
      <c r="K140" s="3">
        <v>3.133903133903134</v>
      </c>
      <c r="L140" s="1">
        <f t="shared" ref="L140:L150" si="21">K139/I139</f>
        <v>0.25294117647058822</v>
      </c>
      <c r="M140" s="2" t="s">
        <v>148</v>
      </c>
      <c r="N140" s="3">
        <v>11.04</v>
      </c>
      <c r="O140" s="3">
        <v>5.5</v>
      </c>
      <c r="P140" s="3">
        <v>7.36</v>
      </c>
      <c r="Q140" s="3">
        <v>3.67</v>
      </c>
      <c r="R140" s="1">
        <f t="shared" si="19"/>
        <v>0.66727272727272724</v>
      </c>
      <c r="S140" s="2" t="s">
        <v>148</v>
      </c>
      <c r="T140" s="2">
        <v>4.5999999999999996</v>
      </c>
      <c r="U140" s="2">
        <v>2.68</v>
      </c>
      <c r="V140" s="2">
        <v>2.58</v>
      </c>
      <c r="W140" s="2">
        <v>1.5</v>
      </c>
      <c r="X140" s="1">
        <f t="shared" si="20"/>
        <v>0.55970149253731338</v>
      </c>
    </row>
    <row r="141" spans="1:24" x14ac:dyDescent="0.3">
      <c r="A141" s="6" t="s">
        <v>149</v>
      </c>
      <c r="B141" s="5">
        <v>6.2842839644245618</v>
      </c>
      <c r="C141" s="5">
        <v>2.1176555041096874</v>
      </c>
      <c r="D141" s="5">
        <v>3.7876125046599562</v>
      </c>
      <c r="E141" s="5">
        <v>1.2763360970532285</v>
      </c>
      <c r="F141" s="4">
        <v>0.60271186440677971</v>
      </c>
      <c r="G141" s="2" t="s">
        <v>149</v>
      </c>
      <c r="H141" s="3">
        <v>5.1049058144877231</v>
      </c>
      <c r="I141" s="3">
        <v>2.031818274173558</v>
      </c>
      <c r="J141" s="3">
        <v>3.5734340701414062</v>
      </c>
      <c r="K141" s="3">
        <v>1.4222727919214906</v>
      </c>
      <c r="L141" s="1">
        <f t="shared" si="21"/>
        <v>0.60439560439560447</v>
      </c>
      <c r="M141" s="2" t="s">
        <v>149</v>
      </c>
      <c r="N141" s="3">
        <v>4.68</v>
      </c>
      <c r="O141" s="3">
        <v>1.61</v>
      </c>
      <c r="P141" s="3">
        <v>3.14</v>
      </c>
      <c r="Q141" s="3">
        <v>1.08</v>
      </c>
      <c r="R141" s="1">
        <f t="shared" si="19"/>
        <v>0.67080745341614911</v>
      </c>
      <c r="S141" s="2" t="s">
        <v>149</v>
      </c>
      <c r="T141" s="2" t="s">
        <v>11</v>
      </c>
      <c r="U141" s="2" t="s">
        <v>11</v>
      </c>
      <c r="V141" s="2" t="s">
        <v>11</v>
      </c>
      <c r="W141" s="2" t="s">
        <v>11</v>
      </c>
      <c r="X141" s="1"/>
    </row>
    <row r="142" spans="1:24" x14ac:dyDescent="0.3">
      <c r="A142" s="6" t="s">
        <v>150</v>
      </c>
      <c r="B142" s="5">
        <v>9.5755693581780541</v>
      </c>
      <c r="C142" s="5">
        <v>3.9900787231748089</v>
      </c>
      <c r="D142" s="5">
        <v>7.2463768115942031</v>
      </c>
      <c r="E142" s="5">
        <v>3.0195190337539093</v>
      </c>
      <c r="F142" s="4">
        <v>0.7567567567567568</v>
      </c>
      <c r="G142" s="2" t="s">
        <v>150</v>
      </c>
      <c r="H142" s="3">
        <v>10.129431626336522</v>
      </c>
      <c r="I142" s="3">
        <v>4.843136199752462</v>
      </c>
      <c r="J142" s="3">
        <v>7.3157006190208218</v>
      </c>
      <c r="K142" s="3">
        <v>3.4978205887101113</v>
      </c>
      <c r="L142" s="1">
        <f t="shared" si="21"/>
        <v>0.7</v>
      </c>
      <c r="M142" s="2" t="s">
        <v>150</v>
      </c>
      <c r="N142" s="3">
        <v>9.51</v>
      </c>
      <c r="O142" s="3">
        <v>4.58</v>
      </c>
      <c r="P142" s="3">
        <v>7.35</v>
      </c>
      <c r="Q142" s="3">
        <v>3.54</v>
      </c>
      <c r="R142" s="1">
        <f t="shared" si="19"/>
        <v>0.77292576419213976</v>
      </c>
      <c r="S142" s="2" t="s">
        <v>150</v>
      </c>
      <c r="T142" s="2">
        <v>7.37</v>
      </c>
      <c r="U142" s="2">
        <v>4.7300000000000004</v>
      </c>
      <c r="V142" s="2">
        <v>4.99</v>
      </c>
      <c r="W142" s="2">
        <v>3.2</v>
      </c>
      <c r="X142" s="1">
        <f t="shared" ref="X142:X152" si="22">W142/U142</f>
        <v>0.67653276955602537</v>
      </c>
    </row>
    <row r="143" spans="1:24" x14ac:dyDescent="0.3">
      <c r="A143" s="6" t="s">
        <v>151</v>
      </c>
      <c r="B143" s="5">
        <v>10.178571428571427</v>
      </c>
      <c r="C143" s="5">
        <v>5.8128600000000024</v>
      </c>
      <c r="D143" s="5">
        <v>7.5</v>
      </c>
      <c r="E143" s="5">
        <v>4.2831600000000014</v>
      </c>
      <c r="F143" s="4">
        <v>0.73684210526315796</v>
      </c>
      <c r="G143" s="2" t="s">
        <v>151</v>
      </c>
      <c r="H143" s="3">
        <v>9.6322241681260952</v>
      </c>
      <c r="I143" s="3">
        <v>6.5164000000000044</v>
      </c>
      <c r="J143" s="3">
        <v>7.1803852889667255</v>
      </c>
      <c r="K143" s="3">
        <v>4.8576800000000029</v>
      </c>
      <c r="L143" s="1">
        <f t="shared" si="21"/>
        <v>0.72222222222222221</v>
      </c>
      <c r="M143" s="2" t="s">
        <v>151</v>
      </c>
      <c r="N143" s="3">
        <v>8.1999999999999993</v>
      </c>
      <c r="O143" s="3">
        <v>5.87</v>
      </c>
      <c r="P143" s="3">
        <v>6.56</v>
      </c>
      <c r="Q143" s="3">
        <v>4.6900000000000004</v>
      </c>
      <c r="R143" s="1">
        <f t="shared" si="19"/>
        <v>0.79897785349233397</v>
      </c>
      <c r="S143" s="2" t="s">
        <v>151</v>
      </c>
      <c r="T143" s="2">
        <v>6.7</v>
      </c>
      <c r="U143" s="2">
        <v>6.02</v>
      </c>
      <c r="V143" s="2">
        <v>5.65</v>
      </c>
      <c r="W143" s="2">
        <v>5.08</v>
      </c>
      <c r="X143" s="1">
        <f t="shared" si="22"/>
        <v>0.84385382059800673</v>
      </c>
    </row>
    <row r="144" spans="1:24" x14ac:dyDescent="0.3">
      <c r="A144" s="6" t="s">
        <v>152</v>
      </c>
      <c r="B144" s="5">
        <v>8.2893745290128109</v>
      </c>
      <c r="C144" s="5">
        <v>6.0439560439560438</v>
      </c>
      <c r="D144" s="5">
        <v>5.2750565184626979</v>
      </c>
      <c r="E144" s="5">
        <v>3.8461538461538458</v>
      </c>
      <c r="F144" s="4">
        <v>0.63636363636363635</v>
      </c>
      <c r="G144" s="2" t="s">
        <v>152</v>
      </c>
      <c r="H144" s="3">
        <v>10.531354715174725</v>
      </c>
      <c r="I144" s="3">
        <v>6.0439560439560438</v>
      </c>
      <c r="J144" s="3">
        <v>4.30828147438966</v>
      </c>
      <c r="K144" s="3">
        <v>2.4725274725274726</v>
      </c>
      <c r="L144" s="1">
        <f t="shared" si="21"/>
        <v>0.74545454545454537</v>
      </c>
      <c r="M144" s="2" t="s">
        <v>152</v>
      </c>
      <c r="N144" s="3">
        <v>5.21</v>
      </c>
      <c r="O144" s="3">
        <v>2.75</v>
      </c>
      <c r="P144" s="3">
        <v>1.82</v>
      </c>
      <c r="Q144" s="3">
        <v>0.96</v>
      </c>
      <c r="R144" s="1">
        <f t="shared" si="19"/>
        <v>0.34909090909090906</v>
      </c>
      <c r="S144" s="2" t="s">
        <v>152</v>
      </c>
      <c r="T144" s="2">
        <v>2.76</v>
      </c>
      <c r="U144" s="2">
        <v>2.75</v>
      </c>
      <c r="V144" s="2">
        <v>0.83</v>
      </c>
      <c r="W144" s="2">
        <v>0.82</v>
      </c>
      <c r="X144" s="1">
        <f t="shared" si="22"/>
        <v>0.29818181818181816</v>
      </c>
    </row>
    <row r="145" spans="1:24" x14ac:dyDescent="0.3">
      <c r="A145" s="6" t="s">
        <v>153</v>
      </c>
      <c r="B145" s="5">
        <v>7.5330890938447128</v>
      </c>
      <c r="C145" s="5">
        <v>4.6012269938650308</v>
      </c>
      <c r="D145" s="5">
        <v>5.3807779241747955</v>
      </c>
      <c r="E145" s="5">
        <v>3.2865907099035936</v>
      </c>
      <c r="F145" s="4">
        <v>0.71428571428571441</v>
      </c>
      <c r="G145" s="2" t="s">
        <v>153</v>
      </c>
      <c r="H145" s="3">
        <v>7.2425543523526832</v>
      </c>
      <c r="I145" s="3">
        <v>5.0360919926137315</v>
      </c>
      <c r="J145" s="3">
        <v>5.1732531088233458</v>
      </c>
      <c r="K145" s="3">
        <v>3.5972085661526658</v>
      </c>
      <c r="L145" s="1">
        <f t="shared" si="21"/>
        <v>0.40909090909090912</v>
      </c>
      <c r="M145" s="2" t="s">
        <v>153</v>
      </c>
      <c r="N145" s="3">
        <v>7.05</v>
      </c>
      <c r="O145" s="3">
        <v>5.36</v>
      </c>
      <c r="P145" s="3">
        <v>5.03</v>
      </c>
      <c r="Q145" s="3">
        <v>3.83</v>
      </c>
      <c r="R145" s="1">
        <f t="shared" si="19"/>
        <v>0.71455223880597007</v>
      </c>
      <c r="S145" s="2" t="s">
        <v>153</v>
      </c>
      <c r="T145" s="2">
        <v>3.39</v>
      </c>
      <c r="U145" s="2">
        <v>2.63</v>
      </c>
      <c r="V145" s="2">
        <v>2.5099999999999998</v>
      </c>
      <c r="W145" s="2">
        <v>1.95</v>
      </c>
      <c r="X145" s="1">
        <f t="shared" si="22"/>
        <v>0.7414448669201521</v>
      </c>
    </row>
    <row r="146" spans="1:24" x14ac:dyDescent="0.3">
      <c r="A146" s="6" t="s">
        <v>154</v>
      </c>
      <c r="B146" s="5">
        <v>7.5289865984038551</v>
      </c>
      <c r="C146" s="5">
        <v>2.586412025781355</v>
      </c>
      <c r="D146" s="5">
        <v>4.5173919590423131</v>
      </c>
      <c r="E146" s="5">
        <v>1.551847215468813</v>
      </c>
      <c r="F146" s="4">
        <v>0.6</v>
      </c>
      <c r="G146" s="2" t="s">
        <v>154</v>
      </c>
      <c r="H146" s="3">
        <v>6.1255742725880555</v>
      </c>
      <c r="I146" s="3">
        <v>2.1477022568771216</v>
      </c>
      <c r="J146" s="3">
        <v>3.5732516590096988</v>
      </c>
      <c r="K146" s="3">
        <v>1.2528263165116542</v>
      </c>
      <c r="L146" s="1">
        <f t="shared" si="21"/>
        <v>0.71428571428571441</v>
      </c>
      <c r="M146" s="2" t="s">
        <v>154</v>
      </c>
      <c r="N146" s="3">
        <v>3.94</v>
      </c>
      <c r="O146" s="3">
        <v>1.81</v>
      </c>
      <c r="P146" s="3">
        <v>1.84</v>
      </c>
      <c r="Q146" s="3">
        <v>0.84</v>
      </c>
      <c r="R146" s="1">
        <f t="shared" si="19"/>
        <v>0.46408839779005523</v>
      </c>
      <c r="S146" s="2" t="s">
        <v>154</v>
      </c>
      <c r="T146" s="2">
        <v>2.8</v>
      </c>
      <c r="U146" s="2">
        <v>1.58</v>
      </c>
      <c r="V146" s="2">
        <v>0.7</v>
      </c>
      <c r="W146" s="2">
        <v>0.39</v>
      </c>
      <c r="X146" s="1">
        <f t="shared" si="22"/>
        <v>0.24683544303797469</v>
      </c>
    </row>
    <row r="147" spans="1:24" x14ac:dyDescent="0.3">
      <c r="A147" s="6" t="s">
        <v>155</v>
      </c>
      <c r="B147" s="5">
        <v>12.233211868818323</v>
      </c>
      <c r="C147" s="5">
        <v>4.8541683880029751</v>
      </c>
      <c r="D147" s="5">
        <v>9.3701197293076515</v>
      </c>
      <c r="E147" s="5">
        <v>3.7180864248533423</v>
      </c>
      <c r="F147" s="4">
        <v>0.76595744680851063</v>
      </c>
      <c r="G147" s="2" t="s">
        <v>155</v>
      </c>
      <c r="H147" s="3">
        <v>11.414253897550111</v>
      </c>
      <c r="I147" s="3">
        <v>5.0269740068661104</v>
      </c>
      <c r="J147" s="3">
        <v>10.189309576837417</v>
      </c>
      <c r="K147" s="3">
        <v>4.4874938695438935</v>
      </c>
      <c r="L147" s="1">
        <f t="shared" si="21"/>
        <v>0.58333333333333337</v>
      </c>
      <c r="M147" s="2" t="s">
        <v>155</v>
      </c>
      <c r="N147" s="3">
        <v>9.58</v>
      </c>
      <c r="O147" s="3">
        <v>4.43</v>
      </c>
      <c r="P147" s="3">
        <v>8.3800000000000008</v>
      </c>
      <c r="Q147" s="3">
        <v>3.87</v>
      </c>
      <c r="R147" s="1">
        <f t="shared" si="19"/>
        <v>0.87358916478555315</v>
      </c>
      <c r="S147" s="2" t="s">
        <v>155</v>
      </c>
      <c r="T147" s="2">
        <v>6.6</v>
      </c>
      <c r="U147" s="2">
        <v>4.4800000000000004</v>
      </c>
      <c r="V147" s="2">
        <v>5.66</v>
      </c>
      <c r="W147" s="2">
        <v>3.85</v>
      </c>
      <c r="X147" s="1">
        <f t="shared" si="22"/>
        <v>0.85937499999999989</v>
      </c>
    </row>
    <row r="148" spans="1:24" x14ac:dyDescent="0.3">
      <c r="A148" s="6" t="s">
        <v>156</v>
      </c>
      <c r="B148" s="5">
        <v>6.1968673123034286</v>
      </c>
      <c r="C148" s="5">
        <v>3.2457947385504182</v>
      </c>
      <c r="D148" s="5">
        <v>3.4876841154672564</v>
      </c>
      <c r="E148" s="5">
        <v>1.8267789483298837</v>
      </c>
      <c r="F148" s="4">
        <v>0.56281407035175879</v>
      </c>
      <c r="G148" s="2" t="s">
        <v>156</v>
      </c>
      <c r="H148" s="3">
        <v>6.2634491238856436</v>
      </c>
      <c r="I148" s="3">
        <v>2.2218193565447577</v>
      </c>
      <c r="J148" s="3">
        <v>2.6513987088841069</v>
      </c>
      <c r="K148" s="3">
        <v>0.94052475829195259</v>
      </c>
      <c r="L148" s="1">
        <f t="shared" si="21"/>
        <v>0.89268292682926831</v>
      </c>
      <c r="M148" s="2" t="s">
        <v>156</v>
      </c>
      <c r="N148" s="3">
        <v>6.16</v>
      </c>
      <c r="O148" s="3">
        <v>2.31</v>
      </c>
      <c r="P148" s="3">
        <v>2.93</v>
      </c>
      <c r="Q148" s="3">
        <v>1.1000000000000001</v>
      </c>
      <c r="R148" s="1">
        <f t="shared" si="19"/>
        <v>0.47619047619047622</v>
      </c>
      <c r="S148" s="2" t="s">
        <v>156</v>
      </c>
      <c r="T148" s="2">
        <v>3.15</v>
      </c>
      <c r="U148" s="2">
        <v>2.44</v>
      </c>
      <c r="V148" s="2">
        <v>1.27</v>
      </c>
      <c r="W148" s="2">
        <v>0.98</v>
      </c>
      <c r="X148" s="1">
        <f t="shared" si="22"/>
        <v>0.40163934426229508</v>
      </c>
    </row>
    <row r="149" spans="1:24" x14ac:dyDescent="0.3">
      <c r="A149" s="6" t="s">
        <v>157</v>
      </c>
      <c r="B149" s="5">
        <v>5.9320601154972099</v>
      </c>
      <c r="C149" s="5">
        <v>1.9439727308214316</v>
      </c>
      <c r="D149" s="5" t="s">
        <v>7</v>
      </c>
      <c r="E149" s="5" t="s">
        <v>7</v>
      </c>
      <c r="F149" s="4" t="s">
        <v>7</v>
      </c>
      <c r="G149" s="2" t="s">
        <v>157</v>
      </c>
      <c r="H149" s="3">
        <v>6.1252553465822608</v>
      </c>
      <c r="I149" s="3">
        <v>2.1193525736481957</v>
      </c>
      <c r="J149" s="3">
        <v>2.4501021386329045</v>
      </c>
      <c r="K149" s="3">
        <v>0.84774102945927832</v>
      </c>
      <c r="L149" s="1">
        <f t="shared" si="21"/>
        <v>0.42331288343558282</v>
      </c>
      <c r="M149" s="2" t="s">
        <v>157</v>
      </c>
      <c r="N149" s="3">
        <v>4.84</v>
      </c>
      <c r="O149" s="3">
        <v>1.74</v>
      </c>
      <c r="P149" s="3">
        <v>0.97</v>
      </c>
      <c r="Q149" s="3">
        <v>0.35</v>
      </c>
      <c r="R149" s="1">
        <f t="shared" si="19"/>
        <v>0.2011494252873563</v>
      </c>
      <c r="S149" s="2" t="s">
        <v>157</v>
      </c>
      <c r="T149" s="2">
        <v>3.26</v>
      </c>
      <c r="U149" s="2">
        <v>1.46</v>
      </c>
      <c r="V149" s="2">
        <v>1.1399999999999999</v>
      </c>
      <c r="W149" s="2">
        <v>0.51</v>
      </c>
      <c r="X149" s="1">
        <f t="shared" si="22"/>
        <v>0.34931506849315069</v>
      </c>
    </row>
    <row r="150" spans="1:24" x14ac:dyDescent="0.3">
      <c r="A150" s="6" t="s">
        <v>158</v>
      </c>
      <c r="B150" s="5">
        <v>6.9661108122646578</v>
      </c>
      <c r="C150" s="5">
        <v>4.7962962962962958</v>
      </c>
      <c r="D150" s="5">
        <v>4.5185583647122112</v>
      </c>
      <c r="E150" s="5">
        <v>3.1111111111111112</v>
      </c>
      <c r="F150" s="4">
        <v>0.6486486486486488</v>
      </c>
      <c r="G150" s="2" t="s">
        <v>158</v>
      </c>
      <c r="H150" s="3" t="s">
        <v>7</v>
      </c>
      <c r="I150" s="3" t="s">
        <v>7</v>
      </c>
      <c r="J150" s="3" t="s">
        <v>7</v>
      </c>
      <c r="K150" s="3" t="s">
        <v>7</v>
      </c>
      <c r="L150" s="1">
        <f t="shared" si="21"/>
        <v>0.4</v>
      </c>
      <c r="M150" s="2" t="s">
        <v>158</v>
      </c>
      <c r="N150" s="3">
        <v>5.37</v>
      </c>
      <c r="O150" s="3">
        <v>3.31</v>
      </c>
      <c r="P150" s="3">
        <v>3.9</v>
      </c>
      <c r="Q150" s="3">
        <v>2.41</v>
      </c>
      <c r="R150" s="1">
        <f t="shared" si="19"/>
        <v>0.72809667673716016</v>
      </c>
      <c r="S150" s="2" t="s">
        <v>158</v>
      </c>
      <c r="T150" s="2">
        <v>3.33</v>
      </c>
      <c r="U150" s="2">
        <v>2.78</v>
      </c>
      <c r="V150" s="2">
        <v>2.88</v>
      </c>
      <c r="W150" s="2">
        <v>2.41</v>
      </c>
      <c r="X150" s="1">
        <f t="shared" si="22"/>
        <v>0.86690647482014405</v>
      </c>
    </row>
    <row r="151" spans="1:24" x14ac:dyDescent="0.3">
      <c r="A151" s="6" t="s">
        <v>159</v>
      </c>
      <c r="B151" s="5">
        <v>10.028248587570621</v>
      </c>
      <c r="C151" s="5">
        <v>6.5740740740740735</v>
      </c>
      <c r="D151" s="5">
        <v>6.3559322033898304</v>
      </c>
      <c r="E151" s="5">
        <v>4.1666666666666661</v>
      </c>
      <c r="F151" s="4">
        <v>0.63380281690140849</v>
      </c>
      <c r="G151" s="2" t="s">
        <v>159</v>
      </c>
      <c r="H151" s="3">
        <v>8.9563862928348907</v>
      </c>
      <c r="I151" s="3">
        <v>6.3888888888888884</v>
      </c>
      <c r="J151" s="3">
        <v>4.6469366562824508</v>
      </c>
      <c r="K151" s="3">
        <v>3.3148148148148144</v>
      </c>
      <c r="L151" s="1"/>
      <c r="M151" s="2" t="s">
        <v>159</v>
      </c>
      <c r="N151" s="3">
        <v>8.98</v>
      </c>
      <c r="O151" s="3">
        <v>5.93</v>
      </c>
      <c r="P151" s="3">
        <v>5.61</v>
      </c>
      <c r="Q151" s="3">
        <v>3.7</v>
      </c>
      <c r="R151" s="1">
        <f t="shared" si="19"/>
        <v>0.62394603709949414</v>
      </c>
      <c r="S151" s="2" t="s">
        <v>159</v>
      </c>
      <c r="T151" s="2">
        <v>10.119999999999999</v>
      </c>
      <c r="U151" s="2">
        <v>6.18</v>
      </c>
      <c r="V151" s="2">
        <v>4.4000000000000004</v>
      </c>
      <c r="W151" s="2">
        <v>2.69</v>
      </c>
      <c r="X151" s="1">
        <f t="shared" si="22"/>
        <v>0.43527508090614886</v>
      </c>
    </row>
    <row r="152" spans="1:24" x14ac:dyDescent="0.3">
      <c r="A152" s="6" t="s">
        <v>160</v>
      </c>
      <c r="B152" s="5" t="s">
        <v>7</v>
      </c>
      <c r="C152" s="5" t="s">
        <v>7</v>
      </c>
      <c r="D152" s="5" t="s">
        <v>7</v>
      </c>
      <c r="E152" s="5" t="s">
        <v>7</v>
      </c>
      <c r="F152" s="4" t="s">
        <v>7</v>
      </c>
      <c r="G152" s="2" t="s">
        <v>160</v>
      </c>
      <c r="H152" s="3">
        <v>5.1679586563307494</v>
      </c>
      <c r="I152" s="3">
        <v>2.9629629629629628</v>
      </c>
      <c r="J152" s="3">
        <v>4.5865633074935399</v>
      </c>
      <c r="K152" s="3">
        <v>2.6296296296296293</v>
      </c>
      <c r="L152" s="1">
        <f>K151/I151</f>
        <v>0.51884057971014486</v>
      </c>
      <c r="M152" s="2" t="s">
        <v>160</v>
      </c>
      <c r="N152" s="3" t="s">
        <v>7</v>
      </c>
      <c r="O152" s="3" t="s">
        <v>7</v>
      </c>
      <c r="P152" s="3">
        <v>5.0199999999999996</v>
      </c>
      <c r="Q152" s="3">
        <v>3.15</v>
      </c>
      <c r="R152" s="1"/>
      <c r="S152" s="2" t="s">
        <v>160</v>
      </c>
      <c r="T152" s="2">
        <v>4.6399999999999997</v>
      </c>
      <c r="U152" s="2">
        <v>2.5</v>
      </c>
      <c r="V152" s="2">
        <v>3.44</v>
      </c>
      <c r="W152" s="2">
        <v>1.85</v>
      </c>
      <c r="X152" s="1">
        <f t="shared" si="22"/>
        <v>0.74</v>
      </c>
    </row>
    <row r="153" spans="1:24" x14ac:dyDescent="0.3">
      <c r="A153" s="6" t="s">
        <v>161</v>
      </c>
      <c r="B153" s="5" t="s">
        <v>7</v>
      </c>
      <c r="C153" s="5" t="s">
        <v>7</v>
      </c>
      <c r="D153" s="5" t="s">
        <v>7</v>
      </c>
      <c r="E153" s="5" t="s">
        <v>7</v>
      </c>
      <c r="F153" s="4" t="s">
        <v>7</v>
      </c>
      <c r="G153" s="2" t="s">
        <v>161</v>
      </c>
      <c r="H153" s="3">
        <v>7.349896480331263</v>
      </c>
      <c r="I153" s="3">
        <v>5.4116200134208174</v>
      </c>
      <c r="J153" s="3">
        <v>2.5879917184265011</v>
      </c>
      <c r="K153" s="3">
        <v>1.9055000047256399</v>
      </c>
      <c r="L153" s="1">
        <f>K152/I152</f>
        <v>0.88749999999999996</v>
      </c>
      <c r="M153" s="2" t="s">
        <v>161</v>
      </c>
      <c r="N153" s="3">
        <v>7.06</v>
      </c>
      <c r="O153" s="3">
        <v>5.19</v>
      </c>
      <c r="P153" s="3">
        <v>4.22</v>
      </c>
      <c r="Q153" s="3">
        <v>3.1</v>
      </c>
      <c r="R153" s="1">
        <f>Q153/(O153)</f>
        <v>0.59730250481695568</v>
      </c>
      <c r="S153" s="2" t="s">
        <v>161</v>
      </c>
      <c r="T153" s="2" t="s">
        <v>11</v>
      </c>
      <c r="U153" s="2" t="s">
        <v>11</v>
      </c>
      <c r="V153" s="2" t="s">
        <v>11</v>
      </c>
      <c r="W153" s="2" t="s">
        <v>11</v>
      </c>
      <c r="X153" s="1"/>
    </row>
    <row r="154" spans="1:24" x14ac:dyDescent="0.3">
      <c r="A154" s="6" t="s">
        <v>162</v>
      </c>
      <c r="B154" s="5">
        <v>9.5846645367412133</v>
      </c>
      <c r="C154" s="5">
        <v>6.118800000000002</v>
      </c>
      <c r="D154" s="5">
        <v>6.7092651757188504</v>
      </c>
      <c r="E154" s="5">
        <v>4.2831600000000014</v>
      </c>
      <c r="F154" s="4">
        <v>0.70000000000000007</v>
      </c>
      <c r="G154" s="2" t="s">
        <v>162</v>
      </c>
      <c r="H154" s="3" t="s">
        <v>7</v>
      </c>
      <c r="I154" s="3" t="s">
        <v>7</v>
      </c>
      <c r="J154" s="3" t="s">
        <v>7</v>
      </c>
      <c r="K154" s="3" t="s">
        <v>7</v>
      </c>
      <c r="L154" s="1">
        <f>K153/I153</f>
        <v>0.352112676056338</v>
      </c>
      <c r="M154" s="2" t="s">
        <v>162</v>
      </c>
      <c r="N154" s="3" t="s">
        <v>7</v>
      </c>
      <c r="O154" s="3" t="s">
        <v>7</v>
      </c>
      <c r="P154" s="3" t="s">
        <v>7</v>
      </c>
      <c r="Q154" s="3" t="s">
        <v>7</v>
      </c>
      <c r="R154" s="1"/>
      <c r="S154" s="2" t="s">
        <v>162</v>
      </c>
      <c r="T154" s="2">
        <v>4.68</v>
      </c>
      <c r="U154" s="2">
        <v>6.02</v>
      </c>
      <c r="V154" s="2">
        <v>3.95</v>
      </c>
      <c r="W154" s="2">
        <v>5.08</v>
      </c>
      <c r="X154" s="1">
        <f>W154/U154</f>
        <v>0.84385382059800673</v>
      </c>
    </row>
    <row r="155" spans="1:24" x14ac:dyDescent="0.3">
      <c r="A155" s="6" t="s">
        <v>163</v>
      </c>
      <c r="B155" s="5">
        <v>7.8952257105703136</v>
      </c>
      <c r="C155" s="5">
        <v>3.5117146669861641</v>
      </c>
      <c r="D155" s="5">
        <v>3.2509752925877762</v>
      </c>
      <c r="E155" s="5">
        <v>1.4460001569943028</v>
      </c>
      <c r="F155" s="4">
        <v>0.41176470588235292</v>
      </c>
      <c r="G155" s="2" t="s">
        <v>163</v>
      </c>
      <c r="H155" s="3">
        <v>3.7456690701376534</v>
      </c>
      <c r="I155" s="3">
        <v>1.8901805122389188</v>
      </c>
      <c r="J155" s="3">
        <v>2.80925180260324</v>
      </c>
      <c r="K155" s="3">
        <v>1.4176353841791891</v>
      </c>
      <c r="L155" s="1"/>
      <c r="M155" s="2" t="s">
        <v>163</v>
      </c>
      <c r="N155" s="3">
        <v>3.96</v>
      </c>
      <c r="O155" s="3">
        <v>2.36</v>
      </c>
      <c r="P155" s="3">
        <v>1.43</v>
      </c>
      <c r="Q155" s="3">
        <v>0.85</v>
      </c>
      <c r="R155" s="1">
        <f t="shared" ref="R155:R166" si="23">Q155/(O155)</f>
        <v>0.36016949152542371</v>
      </c>
      <c r="S155" s="2" t="s">
        <v>163</v>
      </c>
      <c r="T155" s="2">
        <v>4.16</v>
      </c>
      <c r="U155" s="2">
        <v>3.28</v>
      </c>
      <c r="V155" s="2">
        <v>1.39</v>
      </c>
      <c r="W155" s="2">
        <v>1.0900000000000001</v>
      </c>
      <c r="X155" s="1">
        <f>W155/U155</f>
        <v>0.33231707317073172</v>
      </c>
    </row>
    <row r="156" spans="1:24" x14ac:dyDescent="0.3">
      <c r="A156" s="6" t="s">
        <v>164</v>
      </c>
      <c r="B156" s="5">
        <v>14.909478168264112</v>
      </c>
      <c r="C156" s="5">
        <v>7.4666666666666668</v>
      </c>
      <c r="D156" s="5" t="s">
        <v>7</v>
      </c>
      <c r="E156" s="5" t="s">
        <v>7</v>
      </c>
      <c r="F156" s="4" t="s">
        <v>7</v>
      </c>
      <c r="G156" s="2" t="s">
        <v>164</v>
      </c>
      <c r="H156" s="3">
        <v>17.643352236925015</v>
      </c>
      <c r="I156" s="3">
        <v>7.4666666666666668</v>
      </c>
      <c r="J156" s="3">
        <v>9.4517958412098295</v>
      </c>
      <c r="K156" s="3">
        <v>4</v>
      </c>
      <c r="L156" s="1">
        <f t="shared" ref="L156:L164" si="24">K155/I155</f>
        <v>0.75</v>
      </c>
      <c r="M156" s="2" t="s">
        <v>164</v>
      </c>
      <c r="N156" s="3">
        <v>17.68</v>
      </c>
      <c r="O156" s="3">
        <v>7.33</v>
      </c>
      <c r="P156" s="3">
        <v>3.86</v>
      </c>
      <c r="Q156" s="3">
        <v>1.6</v>
      </c>
      <c r="R156" s="1">
        <f t="shared" si="23"/>
        <v>0.21828103683492497</v>
      </c>
      <c r="S156" s="2" t="s">
        <v>164</v>
      </c>
      <c r="T156" s="2" t="s">
        <v>11</v>
      </c>
      <c r="U156" s="2" t="s">
        <v>11</v>
      </c>
      <c r="V156" s="2" t="s">
        <v>11</v>
      </c>
      <c r="W156" s="2" t="s">
        <v>11</v>
      </c>
      <c r="X156" s="1"/>
    </row>
    <row r="157" spans="1:24" x14ac:dyDescent="0.3">
      <c r="A157" s="6" t="s">
        <v>165</v>
      </c>
      <c r="B157" s="5">
        <v>3.4027638949736922</v>
      </c>
      <c r="C157" s="5">
        <v>1.2437400622296884</v>
      </c>
      <c r="D157" s="5">
        <v>2.9774184081019808</v>
      </c>
      <c r="E157" s="5">
        <v>1.0882725544509775</v>
      </c>
      <c r="F157" s="4">
        <v>0.875</v>
      </c>
      <c r="G157" s="2" t="s">
        <v>165</v>
      </c>
      <c r="H157" s="3">
        <v>3.3170383822803808</v>
      </c>
      <c r="I157" s="3">
        <v>1.4449727649830719</v>
      </c>
      <c r="J157" s="3">
        <v>2.9024085844953333</v>
      </c>
      <c r="K157" s="3">
        <v>1.2643511693601881</v>
      </c>
      <c r="L157" s="1">
        <f t="shared" si="24"/>
        <v>0.5357142857142857</v>
      </c>
      <c r="M157" s="2" t="s">
        <v>165</v>
      </c>
      <c r="N157" s="3">
        <v>3.58</v>
      </c>
      <c r="O157" s="3">
        <v>1.43</v>
      </c>
      <c r="P157" s="3">
        <v>3.13</v>
      </c>
      <c r="Q157" s="3">
        <v>1.25</v>
      </c>
      <c r="R157" s="1">
        <f t="shared" si="23"/>
        <v>0.87412587412587417</v>
      </c>
      <c r="S157" s="2" t="s">
        <v>165</v>
      </c>
      <c r="T157" s="2">
        <v>2.57</v>
      </c>
      <c r="U157" s="2">
        <v>1.43</v>
      </c>
      <c r="V157" s="2">
        <v>1.47</v>
      </c>
      <c r="W157" s="2">
        <v>0.82</v>
      </c>
      <c r="X157" s="1">
        <f t="shared" ref="X157:X163" si="25">W157/U157</f>
        <v>0.57342657342657344</v>
      </c>
    </row>
    <row r="158" spans="1:24" x14ac:dyDescent="0.3">
      <c r="A158" s="6" t="s">
        <v>166</v>
      </c>
      <c r="B158" s="5">
        <v>9.6727770306933731</v>
      </c>
      <c r="C158" s="5">
        <v>3.567786197366452</v>
      </c>
      <c r="D158" s="5">
        <v>6.6057989477905963</v>
      </c>
      <c r="E158" s="5">
        <v>2.4365369152746501</v>
      </c>
      <c r="F158" s="4">
        <v>0.68292682926829273</v>
      </c>
      <c r="G158" s="2" t="s">
        <v>166</v>
      </c>
      <c r="H158" s="3">
        <v>8.8284418993080411</v>
      </c>
      <c r="I158" s="3">
        <v>3.7425225411121161</v>
      </c>
      <c r="J158" s="3">
        <v>5.2493438320209975</v>
      </c>
      <c r="K158" s="3">
        <v>2.2252836730936907</v>
      </c>
      <c r="L158" s="1">
        <f t="shared" si="24"/>
        <v>0.87500000000000011</v>
      </c>
      <c r="M158" s="2" t="s">
        <v>166</v>
      </c>
      <c r="N158" s="3">
        <v>7.81</v>
      </c>
      <c r="O158" s="3">
        <v>3.28</v>
      </c>
      <c r="P158" s="3">
        <v>4.97</v>
      </c>
      <c r="Q158" s="3">
        <v>2.08</v>
      </c>
      <c r="R158" s="1">
        <f t="shared" si="23"/>
        <v>0.63414634146341464</v>
      </c>
      <c r="S158" s="2" t="s">
        <v>166</v>
      </c>
      <c r="T158" s="2">
        <v>5.69</v>
      </c>
      <c r="U158" s="2">
        <v>2.98</v>
      </c>
      <c r="V158" s="2">
        <v>2.74</v>
      </c>
      <c r="W158" s="2">
        <v>1.43</v>
      </c>
      <c r="X158" s="1">
        <f t="shared" si="25"/>
        <v>0.47986577181208051</v>
      </c>
    </row>
    <row r="159" spans="1:24" x14ac:dyDescent="0.3">
      <c r="A159" s="6" t="s">
        <v>167</v>
      </c>
      <c r="B159" s="5" t="s">
        <v>7</v>
      </c>
      <c r="C159" s="5" t="s">
        <v>7</v>
      </c>
      <c r="D159" s="5">
        <v>17.013479911006414</v>
      </c>
      <c r="E159" s="5">
        <v>9.2462168837476781</v>
      </c>
      <c r="F159" s="4" t="s">
        <v>7</v>
      </c>
      <c r="G159" s="2" t="s">
        <v>167</v>
      </c>
      <c r="H159" s="3">
        <v>19.804431241490281</v>
      </c>
      <c r="I159" s="3">
        <v>8.7678439323780033</v>
      </c>
      <c r="J159" s="3">
        <v>16.091100383710852</v>
      </c>
      <c r="K159" s="3">
        <v>7.1238731950571283</v>
      </c>
      <c r="L159" s="1">
        <f t="shared" si="24"/>
        <v>0.59459459459459463</v>
      </c>
      <c r="M159" s="2" t="s">
        <v>167</v>
      </c>
      <c r="N159" s="3">
        <v>18.62</v>
      </c>
      <c r="O159" s="3">
        <v>10.050000000000001</v>
      </c>
      <c r="P159" s="3">
        <v>15.56</v>
      </c>
      <c r="Q159" s="3">
        <v>8.4</v>
      </c>
      <c r="R159" s="1">
        <f t="shared" si="23"/>
        <v>0.83582089552238803</v>
      </c>
      <c r="S159" s="2" t="s">
        <v>167</v>
      </c>
      <c r="T159" s="2">
        <v>13.19</v>
      </c>
      <c r="U159" s="2">
        <v>7.56</v>
      </c>
      <c r="V159" s="2">
        <v>10.64</v>
      </c>
      <c r="W159" s="2">
        <v>6.09</v>
      </c>
      <c r="X159" s="1">
        <f t="shared" si="25"/>
        <v>0.80555555555555558</v>
      </c>
    </row>
    <row r="160" spans="1:24" x14ac:dyDescent="0.3">
      <c r="A160" s="6" t="s">
        <v>168</v>
      </c>
      <c r="B160" s="5" t="s">
        <v>7</v>
      </c>
      <c r="C160" s="5" t="s">
        <v>7</v>
      </c>
      <c r="D160" s="5" t="s">
        <v>7</v>
      </c>
      <c r="E160" s="5" t="s">
        <v>7</v>
      </c>
      <c r="F160" s="4" t="s">
        <v>7</v>
      </c>
      <c r="G160" s="2" t="s">
        <v>168</v>
      </c>
      <c r="H160" s="3">
        <v>3.2918884576515008</v>
      </c>
      <c r="I160" s="3">
        <v>1.0250028956331803</v>
      </c>
      <c r="J160" s="3">
        <v>0.82297211441287521</v>
      </c>
      <c r="K160" s="3">
        <v>0.25625072390829506</v>
      </c>
      <c r="L160" s="1">
        <f t="shared" si="24"/>
        <v>0.81250000000000011</v>
      </c>
      <c r="M160" s="2" t="s">
        <v>168</v>
      </c>
      <c r="N160" s="3">
        <v>4.07</v>
      </c>
      <c r="O160" s="3">
        <v>1.25</v>
      </c>
      <c r="P160" s="3">
        <v>0.81</v>
      </c>
      <c r="Q160" s="3">
        <v>0.25</v>
      </c>
      <c r="R160" s="1">
        <f t="shared" si="23"/>
        <v>0.2</v>
      </c>
      <c r="S160" s="2" t="s">
        <v>168</v>
      </c>
      <c r="T160" s="2">
        <v>2.8</v>
      </c>
      <c r="U160" s="2">
        <v>1.44</v>
      </c>
      <c r="V160" s="2">
        <v>0.65</v>
      </c>
      <c r="W160" s="2">
        <v>0.33</v>
      </c>
      <c r="X160" s="1">
        <f t="shared" si="25"/>
        <v>0.22916666666666669</v>
      </c>
    </row>
    <row r="161" spans="1:24" x14ac:dyDescent="0.3">
      <c r="A161" s="6" t="s">
        <v>169</v>
      </c>
      <c r="B161" s="5">
        <v>17.228915662650603</v>
      </c>
      <c r="C161" s="5">
        <v>10.373594486760972</v>
      </c>
      <c r="D161" s="5">
        <v>12.409638554216869</v>
      </c>
      <c r="E161" s="5">
        <v>7.4718897352194418</v>
      </c>
      <c r="F161" s="4">
        <v>0.72027972027972031</v>
      </c>
      <c r="G161" s="2" t="s">
        <v>169</v>
      </c>
      <c r="H161" s="3">
        <v>16.627358490566039</v>
      </c>
      <c r="I161" s="3">
        <v>10.25305410122164</v>
      </c>
      <c r="J161" s="3">
        <v>12.146226415094342</v>
      </c>
      <c r="K161" s="3">
        <v>7.4898196625945319</v>
      </c>
      <c r="L161" s="1">
        <f t="shared" si="24"/>
        <v>0.25</v>
      </c>
      <c r="M161" s="2" t="s">
        <v>169</v>
      </c>
      <c r="N161" s="3">
        <v>16.87</v>
      </c>
      <c r="O161" s="3">
        <v>10.35</v>
      </c>
      <c r="P161" s="3">
        <v>12.56</v>
      </c>
      <c r="Q161" s="3">
        <v>7.71</v>
      </c>
      <c r="R161" s="1">
        <f t="shared" si="23"/>
        <v>0.74492753623188412</v>
      </c>
      <c r="S161" s="2" t="s">
        <v>169</v>
      </c>
      <c r="T161" s="2">
        <v>12.31</v>
      </c>
      <c r="U161" s="2">
        <v>10.44</v>
      </c>
      <c r="V161" s="2">
        <v>8.0500000000000007</v>
      </c>
      <c r="W161" s="2">
        <v>6.82</v>
      </c>
      <c r="X161" s="1">
        <f t="shared" si="25"/>
        <v>0.65325670498084298</v>
      </c>
    </row>
    <row r="162" spans="1:24" x14ac:dyDescent="0.3">
      <c r="A162" s="6" t="s">
        <v>170</v>
      </c>
      <c r="B162" s="5">
        <v>9.5238095238095237</v>
      </c>
      <c r="C162" s="5">
        <v>4.8950400000000016</v>
      </c>
      <c r="D162" s="5">
        <v>7.5396825396825395</v>
      </c>
      <c r="E162" s="5">
        <v>3.8752400000000011</v>
      </c>
      <c r="F162" s="4">
        <v>0.79166666666666663</v>
      </c>
      <c r="G162" s="2" t="s">
        <v>170</v>
      </c>
      <c r="H162" s="3">
        <v>7.8895463510848129</v>
      </c>
      <c r="I162" s="3">
        <v>4.739200000000003</v>
      </c>
      <c r="J162" s="3">
        <v>6.3116370808678504</v>
      </c>
      <c r="K162" s="3">
        <v>3.7913600000000027</v>
      </c>
      <c r="L162" s="1">
        <f t="shared" si="24"/>
        <v>0.73049645390070927</v>
      </c>
      <c r="M162" s="2" t="s">
        <v>170</v>
      </c>
      <c r="N162" s="3">
        <v>8.26</v>
      </c>
      <c r="O162" s="3">
        <v>4.58</v>
      </c>
      <c r="P162" s="3">
        <v>5.93</v>
      </c>
      <c r="Q162" s="3">
        <v>3.29</v>
      </c>
      <c r="R162" s="1">
        <f t="shared" si="23"/>
        <v>0.71834061135371174</v>
      </c>
      <c r="S162" s="2" t="s">
        <v>170</v>
      </c>
      <c r="T162" s="2">
        <v>6.26</v>
      </c>
      <c r="U162" s="2">
        <v>4.51</v>
      </c>
      <c r="V162" s="2">
        <v>4.1100000000000003</v>
      </c>
      <c r="W162" s="2">
        <v>2.96</v>
      </c>
      <c r="X162" s="1">
        <f t="shared" si="25"/>
        <v>0.65631929046563198</v>
      </c>
    </row>
    <row r="163" spans="1:24" x14ac:dyDescent="0.3">
      <c r="A163" s="6" t="s">
        <v>171</v>
      </c>
      <c r="B163" s="5">
        <v>8.4229390681003586</v>
      </c>
      <c r="C163" s="5">
        <v>4.7930600000000014</v>
      </c>
      <c r="D163" s="5">
        <v>6.7204301075268811</v>
      </c>
      <c r="E163" s="5">
        <v>3.8242500000000015</v>
      </c>
      <c r="F163" s="4">
        <v>0.79787234042553179</v>
      </c>
      <c r="G163" s="2" t="s">
        <v>171</v>
      </c>
      <c r="H163" s="3">
        <v>7.3813708260105457</v>
      </c>
      <c r="I163" s="3">
        <v>4.9761600000000037</v>
      </c>
      <c r="J163" s="3">
        <v>5.4481546572934976</v>
      </c>
      <c r="K163" s="3">
        <v>3.6728800000000024</v>
      </c>
      <c r="L163" s="1">
        <f t="shared" si="24"/>
        <v>0.8</v>
      </c>
      <c r="M163" s="2" t="s">
        <v>171</v>
      </c>
      <c r="N163" s="3">
        <v>6.73</v>
      </c>
      <c r="O163" s="3">
        <v>4.8099999999999996</v>
      </c>
      <c r="P163" s="3">
        <v>5.09</v>
      </c>
      <c r="Q163" s="3">
        <v>3.64</v>
      </c>
      <c r="R163" s="1">
        <f t="shared" si="23"/>
        <v>0.7567567567567568</v>
      </c>
      <c r="S163" s="2" t="s">
        <v>171</v>
      </c>
      <c r="T163" s="2">
        <v>6.39</v>
      </c>
      <c r="U163" s="2">
        <v>5.22</v>
      </c>
      <c r="V163" s="2">
        <v>4.74</v>
      </c>
      <c r="W163" s="2">
        <v>3.87</v>
      </c>
      <c r="X163" s="1">
        <f t="shared" si="25"/>
        <v>0.74137931034482762</v>
      </c>
    </row>
    <row r="164" spans="1:24" x14ac:dyDescent="0.3">
      <c r="A164" s="6" t="s">
        <v>172</v>
      </c>
      <c r="B164" s="5" t="s">
        <v>7</v>
      </c>
      <c r="C164" s="5" t="s">
        <v>7</v>
      </c>
      <c r="D164" s="5" t="s">
        <v>7</v>
      </c>
      <c r="E164" s="5" t="s">
        <v>7</v>
      </c>
      <c r="F164" s="4" t="s">
        <v>7</v>
      </c>
      <c r="G164" s="2" t="s">
        <v>172</v>
      </c>
      <c r="H164" s="3" t="s">
        <v>7</v>
      </c>
      <c r="I164" s="3" t="s">
        <v>7</v>
      </c>
      <c r="J164" s="3" t="s">
        <v>7</v>
      </c>
      <c r="K164" s="3" t="s">
        <v>7</v>
      </c>
      <c r="L164" s="1">
        <f t="shared" si="24"/>
        <v>0.73809523809523803</v>
      </c>
      <c r="M164" s="2" t="s">
        <v>172</v>
      </c>
      <c r="N164" s="3">
        <v>4.01</v>
      </c>
      <c r="O164" s="3">
        <v>4</v>
      </c>
      <c r="P164" s="3">
        <v>2.5099999999999998</v>
      </c>
      <c r="Q164" s="3">
        <v>2.5</v>
      </c>
      <c r="R164" s="1">
        <f t="shared" si="23"/>
        <v>0.625</v>
      </c>
      <c r="S164" s="2" t="s">
        <v>172</v>
      </c>
      <c r="T164" s="2" t="s">
        <v>11</v>
      </c>
      <c r="U164" s="2" t="s">
        <v>11</v>
      </c>
      <c r="V164" s="2" t="s">
        <v>11</v>
      </c>
      <c r="W164" s="2" t="s">
        <v>11</v>
      </c>
      <c r="X164" s="1"/>
    </row>
    <row r="165" spans="1:24" x14ac:dyDescent="0.3">
      <c r="A165" s="6" t="s">
        <v>173</v>
      </c>
      <c r="B165" s="5" t="s">
        <v>7</v>
      </c>
      <c r="C165" s="5" t="s">
        <v>7</v>
      </c>
      <c r="D165" s="5" t="s">
        <v>7</v>
      </c>
      <c r="E165" s="5" t="s">
        <v>7</v>
      </c>
      <c r="F165" s="4" t="s">
        <v>7</v>
      </c>
      <c r="G165" s="2" t="s">
        <v>173</v>
      </c>
      <c r="H165" s="3">
        <v>2.7978875948658763</v>
      </c>
      <c r="I165" s="3">
        <v>0.98765432098765427</v>
      </c>
      <c r="J165" s="3">
        <v>1.3989437974329382</v>
      </c>
      <c r="K165" s="3">
        <v>0.49382716049382713</v>
      </c>
      <c r="L165" s="1"/>
      <c r="M165" s="2" t="s">
        <v>173</v>
      </c>
      <c r="N165" s="3">
        <v>2.88</v>
      </c>
      <c r="O165" s="3">
        <v>0.99</v>
      </c>
      <c r="P165" s="3">
        <v>1.44</v>
      </c>
      <c r="Q165" s="3">
        <v>0.49</v>
      </c>
      <c r="R165" s="1">
        <f t="shared" si="23"/>
        <v>0.49494949494949497</v>
      </c>
      <c r="S165" s="2" t="s">
        <v>173</v>
      </c>
      <c r="T165" s="2" t="s">
        <v>11</v>
      </c>
      <c r="U165" s="2" t="s">
        <v>11</v>
      </c>
      <c r="V165" s="2" t="s">
        <v>11</v>
      </c>
      <c r="W165" s="2" t="s">
        <v>11</v>
      </c>
      <c r="X165" s="1"/>
    </row>
    <row r="166" spans="1:24" x14ac:dyDescent="0.3">
      <c r="A166" s="6" t="s">
        <v>174</v>
      </c>
      <c r="B166" s="5">
        <v>6.8014336917562721</v>
      </c>
      <c r="C166" s="5">
        <v>2.8710450799999965</v>
      </c>
      <c r="D166" s="5">
        <v>1.9598566308243728</v>
      </c>
      <c r="E166" s="5">
        <v>0.82730156499999907</v>
      </c>
      <c r="F166" s="4">
        <v>0.28815345699831368</v>
      </c>
      <c r="G166" s="2" t="s">
        <v>174</v>
      </c>
      <c r="H166" s="3">
        <v>6.6774525665539048</v>
      </c>
      <c r="I166" s="3">
        <v>2.7104480993932252</v>
      </c>
      <c r="J166" s="3">
        <v>3.7755552287101044</v>
      </c>
      <c r="K166" s="3">
        <v>1.5325375046569185</v>
      </c>
      <c r="L166" s="1">
        <f>K165/I165</f>
        <v>0.5</v>
      </c>
      <c r="M166" s="2" t="s">
        <v>174</v>
      </c>
      <c r="N166" s="3">
        <v>7.25</v>
      </c>
      <c r="O166" s="3">
        <v>3.44</v>
      </c>
      <c r="P166" s="3">
        <v>2.42</v>
      </c>
      <c r="Q166" s="3">
        <v>1.1499999999999999</v>
      </c>
      <c r="R166" s="1">
        <f t="shared" si="23"/>
        <v>0.33430232558139533</v>
      </c>
      <c r="S166" s="2" t="s">
        <v>174</v>
      </c>
      <c r="T166" s="2">
        <v>5.67</v>
      </c>
      <c r="U166" s="2">
        <v>3.14</v>
      </c>
      <c r="V166" s="2">
        <v>3.04</v>
      </c>
      <c r="W166" s="2">
        <v>1.68</v>
      </c>
      <c r="X166" s="1">
        <f>W166/U166</f>
        <v>0.53503184713375795</v>
      </c>
    </row>
    <row r="167" spans="1:24" x14ac:dyDescent="0.3">
      <c r="A167" s="6" t="s">
        <v>175</v>
      </c>
      <c r="B167" s="5">
        <v>9.9401931710872908</v>
      </c>
      <c r="C167" s="5">
        <v>2.8649829056019969</v>
      </c>
      <c r="D167" s="5">
        <v>3.7551840868551989</v>
      </c>
      <c r="E167" s="5">
        <v>1.0823268754496431</v>
      </c>
      <c r="F167" s="4">
        <v>0.37777777777777777</v>
      </c>
      <c r="G167" s="2" t="s">
        <v>175</v>
      </c>
      <c r="H167" s="3">
        <v>6.688403979600368</v>
      </c>
      <c r="I167" s="3">
        <v>2.4380744331934086</v>
      </c>
      <c r="J167" s="3" t="s">
        <v>7</v>
      </c>
      <c r="K167" s="3" t="s">
        <v>7</v>
      </c>
      <c r="L167" s="1">
        <f>K166/I166</f>
        <v>0.56541850220264323</v>
      </c>
      <c r="M167" s="2" t="s">
        <v>175</v>
      </c>
      <c r="N167" s="3" t="s">
        <v>7</v>
      </c>
      <c r="O167" s="3" t="s">
        <v>7</v>
      </c>
      <c r="P167" s="3" t="s">
        <v>7</v>
      </c>
      <c r="Q167" s="3" t="s">
        <v>7</v>
      </c>
      <c r="R167" s="1"/>
      <c r="S167" s="2" t="s">
        <v>175</v>
      </c>
      <c r="T167" s="2" t="s">
        <v>11</v>
      </c>
      <c r="U167" s="2" t="s">
        <v>11</v>
      </c>
      <c r="V167" s="2" t="s">
        <v>11</v>
      </c>
      <c r="W167" s="2" t="s">
        <v>11</v>
      </c>
      <c r="X167" s="1"/>
    </row>
    <row r="168" spans="1:24" x14ac:dyDescent="0.3">
      <c r="A168" s="6" t="s">
        <v>176</v>
      </c>
      <c r="B168" s="5">
        <v>9.021922428330523</v>
      </c>
      <c r="C168" s="5">
        <v>5.4559300000000013</v>
      </c>
      <c r="D168" s="5">
        <v>6.6610455311973027</v>
      </c>
      <c r="E168" s="5">
        <v>4.0282100000000014</v>
      </c>
      <c r="F168" s="4">
        <v>0.73831775700934588</v>
      </c>
      <c r="G168" s="2" t="s">
        <v>176</v>
      </c>
      <c r="H168" s="3">
        <v>8.1300813008130088</v>
      </c>
      <c r="I168" s="3">
        <v>5.9240000000000039</v>
      </c>
      <c r="J168" s="3">
        <v>6.4227642276422765</v>
      </c>
      <c r="K168" s="3">
        <v>4.679960000000003</v>
      </c>
      <c r="L168" s="1"/>
      <c r="M168" s="2" t="s">
        <v>176</v>
      </c>
      <c r="N168" s="3">
        <v>7.7</v>
      </c>
      <c r="O168" s="3">
        <v>5.87</v>
      </c>
      <c r="P168" s="3">
        <v>6.16</v>
      </c>
      <c r="Q168" s="3">
        <v>4.6900000000000004</v>
      </c>
      <c r="R168" s="1">
        <f>Q168/(O168)</f>
        <v>0.79897785349233397</v>
      </c>
      <c r="S168" s="2" t="s">
        <v>176</v>
      </c>
      <c r="T168" s="2">
        <v>6.82</v>
      </c>
      <c r="U168" s="2">
        <v>6.62</v>
      </c>
      <c r="V168" s="2">
        <v>5.44</v>
      </c>
      <c r="W168" s="2">
        <v>5.28</v>
      </c>
      <c r="X168" s="1">
        <f t="shared" ref="X168:X173" si="26">W168/U168</f>
        <v>0.797583081570997</v>
      </c>
    </row>
    <row r="169" spans="1:24" x14ac:dyDescent="0.3">
      <c r="A169" s="6" t="s">
        <v>177</v>
      </c>
      <c r="B169" s="5" t="s">
        <v>7</v>
      </c>
      <c r="C169" s="5" t="s">
        <v>7</v>
      </c>
      <c r="D169" s="5">
        <v>4.0098374679213</v>
      </c>
      <c r="E169" s="5">
        <v>0.8314855875831485</v>
      </c>
      <c r="F169" s="4" t="s">
        <v>7</v>
      </c>
      <c r="G169" s="2" t="s">
        <v>177</v>
      </c>
      <c r="H169" s="3" t="s">
        <v>7</v>
      </c>
      <c r="I169" s="3" t="s">
        <v>7</v>
      </c>
      <c r="J169" s="3">
        <v>7.6681236101525956</v>
      </c>
      <c r="K169" s="3">
        <v>2.1542798269467016</v>
      </c>
      <c r="L169" s="1">
        <f>K168/I168</f>
        <v>0.79</v>
      </c>
      <c r="M169" s="2" t="s">
        <v>177</v>
      </c>
      <c r="N169" s="3" t="s">
        <v>7</v>
      </c>
      <c r="O169" s="3" t="s">
        <v>7</v>
      </c>
      <c r="P169" s="3" t="s">
        <v>7</v>
      </c>
      <c r="Q169" s="3" t="s">
        <v>7</v>
      </c>
      <c r="R169" s="1"/>
      <c r="S169" s="2" t="s">
        <v>177</v>
      </c>
      <c r="T169" s="2">
        <v>10.78</v>
      </c>
      <c r="U169" s="2">
        <v>5.38</v>
      </c>
      <c r="V169" s="2">
        <v>3.08</v>
      </c>
      <c r="W169" s="2">
        <v>1.54</v>
      </c>
      <c r="X169" s="1">
        <f t="shared" si="26"/>
        <v>0.28624535315985133</v>
      </c>
    </row>
    <row r="170" spans="1:24" x14ac:dyDescent="0.3">
      <c r="A170" s="6" t="s">
        <v>178</v>
      </c>
      <c r="B170" s="5">
        <v>5.1397696098272396</v>
      </c>
      <c r="C170" s="5">
        <v>1.4134275618374559</v>
      </c>
      <c r="D170" s="5">
        <v>2.5698848049136198</v>
      </c>
      <c r="E170" s="5">
        <v>0.70671378091872794</v>
      </c>
      <c r="F170" s="4">
        <v>0.5</v>
      </c>
      <c r="G170" s="7" t="s">
        <v>178</v>
      </c>
      <c r="H170" s="3">
        <v>2.5972098545562479</v>
      </c>
      <c r="I170" s="3">
        <v>1.2727272727272727</v>
      </c>
      <c r="J170" s="3">
        <v>1.1130899376669634</v>
      </c>
      <c r="K170" s="3">
        <v>0.54545454545454541</v>
      </c>
      <c r="L170" s="1"/>
      <c r="M170" s="2" t="s">
        <v>178</v>
      </c>
      <c r="N170" s="3">
        <v>5.98</v>
      </c>
      <c r="O170" s="3">
        <v>2.2200000000000002</v>
      </c>
      <c r="P170" s="3">
        <v>2.69</v>
      </c>
      <c r="Q170" s="3">
        <v>1</v>
      </c>
      <c r="R170" s="1">
        <f>Q170/(O170)</f>
        <v>0.4504504504504504</v>
      </c>
      <c r="S170" s="2" t="s">
        <v>178</v>
      </c>
      <c r="T170" s="2">
        <v>5.74</v>
      </c>
      <c r="U170" s="2">
        <v>4.21</v>
      </c>
      <c r="V170" s="2">
        <v>0.96</v>
      </c>
      <c r="W170" s="2">
        <v>0.7</v>
      </c>
      <c r="X170" s="1">
        <f t="shared" si="26"/>
        <v>0.166270783847981</v>
      </c>
    </row>
    <row r="171" spans="1:24" x14ac:dyDescent="0.3">
      <c r="A171" s="6" t="s">
        <v>179</v>
      </c>
      <c r="B171" s="5">
        <v>13.438841201716738</v>
      </c>
      <c r="C171" s="5">
        <v>4.127363348024879</v>
      </c>
      <c r="D171" s="5">
        <v>6.7060085836909868</v>
      </c>
      <c r="E171" s="5">
        <v>2.0595625489146103</v>
      </c>
      <c r="F171" s="4">
        <v>0.49900199600798406</v>
      </c>
      <c r="G171" s="2" t="s">
        <v>179</v>
      </c>
      <c r="H171" s="3">
        <v>11.218308279111511</v>
      </c>
      <c r="I171" s="3">
        <v>6.7042102440332529</v>
      </c>
      <c r="J171" s="3">
        <v>9.5355620372447838</v>
      </c>
      <c r="K171" s="3">
        <v>5.6985787074282648</v>
      </c>
      <c r="L171" s="1">
        <f>K170/I170</f>
        <v>0.42857142857142855</v>
      </c>
      <c r="M171" s="2" t="s">
        <v>179</v>
      </c>
      <c r="N171" s="3">
        <v>8.5399999999999991</v>
      </c>
      <c r="O171" s="3">
        <v>3.62</v>
      </c>
      <c r="P171" s="3">
        <v>7.59</v>
      </c>
      <c r="Q171" s="3">
        <v>3.22</v>
      </c>
      <c r="R171" s="1">
        <f>Q171/(O171)</f>
        <v>0.88950276243093929</v>
      </c>
      <c r="S171" s="2" t="s">
        <v>179</v>
      </c>
      <c r="T171" s="2">
        <v>5.61</v>
      </c>
      <c r="U171" s="2">
        <v>3.94</v>
      </c>
      <c r="V171" s="2">
        <v>0.86</v>
      </c>
      <c r="W171" s="2">
        <v>0.61</v>
      </c>
      <c r="X171" s="1">
        <f t="shared" si="26"/>
        <v>0.1548223350253807</v>
      </c>
    </row>
    <row r="172" spans="1:24" x14ac:dyDescent="0.3">
      <c r="A172" s="6" t="s">
        <v>180</v>
      </c>
      <c r="B172" s="5">
        <v>8.1328751431844211</v>
      </c>
      <c r="C172" s="5">
        <v>6.9704883268864499</v>
      </c>
      <c r="D172" s="5">
        <v>6.414662084765177</v>
      </c>
      <c r="E172" s="5">
        <v>5.4978499479667766</v>
      </c>
      <c r="F172" s="4">
        <v>0.78873239436619713</v>
      </c>
      <c r="G172" s="2" t="s">
        <v>180</v>
      </c>
      <c r="H172" s="3">
        <v>7.7123738232959056</v>
      </c>
      <c r="I172" s="3">
        <v>7.8345526816060822</v>
      </c>
      <c r="J172" s="3">
        <v>6.4647839401156855</v>
      </c>
      <c r="K172" s="3">
        <v>6.5671985713462746</v>
      </c>
      <c r="L172" s="1">
        <f>K171/I171</f>
        <v>0.85</v>
      </c>
      <c r="M172" s="2" t="s">
        <v>180</v>
      </c>
      <c r="N172" s="3">
        <v>7.35</v>
      </c>
      <c r="O172" s="3">
        <v>7.44</v>
      </c>
      <c r="P172" s="3">
        <v>6.11</v>
      </c>
      <c r="Q172" s="3">
        <v>6.18</v>
      </c>
      <c r="R172" s="1">
        <f>Q172/(O172)</f>
        <v>0.83064516129032251</v>
      </c>
      <c r="S172" s="2" t="s">
        <v>180</v>
      </c>
      <c r="T172" s="2">
        <v>6.5</v>
      </c>
      <c r="U172" s="2">
        <v>8.5500000000000007</v>
      </c>
      <c r="V172" s="2">
        <v>4.74</v>
      </c>
      <c r="W172" s="2">
        <v>6.24</v>
      </c>
      <c r="X172" s="1">
        <f t="shared" si="26"/>
        <v>0.72982456140350871</v>
      </c>
    </row>
    <row r="173" spans="1:24" x14ac:dyDescent="0.3">
      <c r="A173" s="6" t="s">
        <v>181</v>
      </c>
      <c r="B173" s="5">
        <v>8.662175168431185</v>
      </c>
      <c r="C173" s="5">
        <v>9.447826999790049</v>
      </c>
      <c r="D173" s="5">
        <v>5.2935514918190574</v>
      </c>
      <c r="E173" s="5">
        <v>5.7736720554272516</v>
      </c>
      <c r="F173" s="4">
        <v>0.61111111111111105</v>
      </c>
      <c r="G173" s="2" t="s">
        <v>181</v>
      </c>
      <c r="H173" s="3">
        <v>7.8501338090990194</v>
      </c>
      <c r="I173" s="3">
        <v>9.6916299559471373</v>
      </c>
      <c r="J173" s="3">
        <v>4.9063336306868868</v>
      </c>
      <c r="K173" s="3">
        <v>6.0572687224669606</v>
      </c>
      <c r="L173" s="1">
        <f>K172/I172</f>
        <v>0.83823529411764708</v>
      </c>
      <c r="M173" s="2" t="s">
        <v>181</v>
      </c>
      <c r="N173" s="3">
        <v>6.83</v>
      </c>
      <c r="O173" s="3">
        <v>8.7100000000000009</v>
      </c>
      <c r="P173" s="3">
        <v>4.37</v>
      </c>
      <c r="Q173" s="3">
        <v>5.57</v>
      </c>
      <c r="R173" s="1">
        <f>Q173/(O173)</f>
        <v>0.63949483352468428</v>
      </c>
      <c r="S173" s="2" t="s">
        <v>181</v>
      </c>
      <c r="T173" s="2">
        <v>5.21</v>
      </c>
      <c r="U173" s="2">
        <v>9.24</v>
      </c>
      <c r="V173" s="2">
        <v>3.6</v>
      </c>
      <c r="W173" s="2">
        <v>6.38</v>
      </c>
      <c r="X173" s="1">
        <f t="shared" si="26"/>
        <v>0.69047619047619047</v>
      </c>
    </row>
    <row r="174" spans="1:24" x14ac:dyDescent="0.3">
      <c r="A174" s="6" t="s">
        <v>182</v>
      </c>
      <c r="B174" s="5" t="s">
        <v>7</v>
      </c>
      <c r="C174" s="5" t="s">
        <v>7</v>
      </c>
      <c r="D174" s="5" t="s">
        <v>7</v>
      </c>
      <c r="E174" s="5" t="s">
        <v>7</v>
      </c>
      <c r="F174" s="4" t="s">
        <v>7</v>
      </c>
      <c r="G174" s="2" t="s">
        <v>182</v>
      </c>
      <c r="H174" s="3" t="s">
        <v>7</v>
      </c>
      <c r="I174" s="3" t="s">
        <v>7</v>
      </c>
      <c r="J174" s="3" t="s">
        <v>7</v>
      </c>
      <c r="K174" s="3">
        <v>0.4</v>
      </c>
      <c r="L174" s="1">
        <f>K173/I173</f>
        <v>0.625</v>
      </c>
      <c r="M174" s="2" t="s">
        <v>182</v>
      </c>
      <c r="N174" s="3" t="s">
        <v>7</v>
      </c>
      <c r="O174" s="3" t="s">
        <v>7</v>
      </c>
      <c r="P174" s="3" t="s">
        <v>7</v>
      </c>
      <c r="Q174" s="3">
        <v>0.3</v>
      </c>
      <c r="R174" s="1"/>
      <c r="S174" s="2" t="s">
        <v>182</v>
      </c>
      <c r="T174" s="2" t="s">
        <v>11</v>
      </c>
      <c r="U174" s="2" t="s">
        <v>11</v>
      </c>
      <c r="V174" s="2" t="s">
        <v>11</v>
      </c>
      <c r="W174" s="2" t="s">
        <v>11</v>
      </c>
      <c r="X174" s="1"/>
    </row>
    <row r="175" spans="1:24" x14ac:dyDescent="0.3">
      <c r="A175" s="6" t="s">
        <v>183</v>
      </c>
      <c r="B175" s="5">
        <v>7.6206604572396275</v>
      </c>
      <c r="C175" s="5">
        <v>1.7532922933063195</v>
      </c>
      <c r="D175" s="5">
        <v>2.9635901778154103</v>
      </c>
      <c r="E175" s="5">
        <v>0.68183589184134652</v>
      </c>
      <c r="F175" s="4">
        <v>0.38888888888888884</v>
      </c>
      <c r="G175" s="2" t="s">
        <v>183</v>
      </c>
      <c r="H175" s="3">
        <v>7.8479966955803393</v>
      </c>
      <c r="I175" s="3">
        <v>1.8426922703908448</v>
      </c>
      <c r="J175" s="3">
        <v>2.4783147459727388</v>
      </c>
      <c r="K175" s="3">
        <v>0.58190282222868783</v>
      </c>
      <c r="L175" s="1"/>
      <c r="M175" s="2" t="s">
        <v>183</v>
      </c>
      <c r="N175" s="3">
        <v>5.44</v>
      </c>
      <c r="O175" s="3">
        <v>1.27</v>
      </c>
      <c r="P175" s="3">
        <v>2.27</v>
      </c>
      <c r="Q175" s="3">
        <v>0.53</v>
      </c>
      <c r="R175" s="1">
        <f>Q175/(O175)</f>
        <v>0.41732283464566933</v>
      </c>
      <c r="S175" s="2" t="s">
        <v>183</v>
      </c>
      <c r="T175" s="2">
        <v>5.42</v>
      </c>
      <c r="U175" s="2">
        <v>2.42</v>
      </c>
      <c r="V175" s="2">
        <v>0.9</v>
      </c>
      <c r="W175" s="2">
        <v>0.4</v>
      </c>
      <c r="X175" s="1">
        <f>W175/U175</f>
        <v>0.16528925619834711</v>
      </c>
    </row>
    <row r="176" spans="1:24" x14ac:dyDescent="0.3">
      <c r="A176" s="6" t="s">
        <v>184</v>
      </c>
      <c r="B176" s="5">
        <v>14.090520922288642</v>
      </c>
      <c r="C176" s="5">
        <v>4.4824167017562928</v>
      </c>
      <c r="D176" s="5">
        <v>5.3800170794192992</v>
      </c>
      <c r="E176" s="5">
        <v>1.7114681952160391</v>
      </c>
      <c r="F176" s="4">
        <v>0.38181818181818178</v>
      </c>
      <c r="G176" s="2" t="s">
        <v>184</v>
      </c>
      <c r="H176" s="3">
        <v>11.738039342669797</v>
      </c>
      <c r="I176" s="3">
        <v>4.6385750297508608</v>
      </c>
      <c r="J176" s="3">
        <v>4.4523597506678536</v>
      </c>
      <c r="K176" s="3">
        <v>1.7594594940434298</v>
      </c>
      <c r="L176" s="1">
        <f>K175/I175</f>
        <v>0.31578947368421051</v>
      </c>
      <c r="M176" s="2" t="s">
        <v>184</v>
      </c>
      <c r="N176" s="3">
        <v>11.72</v>
      </c>
      <c r="O176" s="3">
        <v>4.3499999999999996</v>
      </c>
      <c r="P176" s="3">
        <v>4.45</v>
      </c>
      <c r="Q176" s="3">
        <v>1.65</v>
      </c>
      <c r="R176" s="1">
        <f>Q176/(O176)</f>
        <v>0.37931034482758624</v>
      </c>
      <c r="S176" s="2" t="s">
        <v>184</v>
      </c>
      <c r="T176" s="2">
        <v>5.07</v>
      </c>
      <c r="U176" s="2">
        <v>2.81</v>
      </c>
      <c r="V176" s="2">
        <v>1.8</v>
      </c>
      <c r="W176" s="2">
        <v>1</v>
      </c>
      <c r="X176" s="1">
        <f>W176/U176</f>
        <v>0.35587188612099646</v>
      </c>
    </row>
    <row r="177" spans="1:24" x14ac:dyDescent="0.3">
      <c r="A177" s="6" t="s">
        <v>185</v>
      </c>
      <c r="B177" s="5" t="s">
        <v>7</v>
      </c>
      <c r="C177" s="5" t="s">
        <v>7</v>
      </c>
      <c r="D177" s="5" t="s">
        <v>7</v>
      </c>
      <c r="E177" s="5" t="s">
        <v>7</v>
      </c>
      <c r="F177" s="4" t="s">
        <v>7</v>
      </c>
      <c r="G177" s="2" t="s">
        <v>185</v>
      </c>
      <c r="H177" s="3">
        <v>5.54016620498615</v>
      </c>
      <c r="I177" s="3">
        <v>2</v>
      </c>
      <c r="J177" s="3" t="s">
        <v>7</v>
      </c>
      <c r="K177" s="3" t="s">
        <v>7</v>
      </c>
      <c r="L177" s="1">
        <f>K176/I176</f>
        <v>0.37931034482758619</v>
      </c>
      <c r="M177" s="2" t="s">
        <v>185</v>
      </c>
      <c r="N177" s="3">
        <v>4.6900000000000004</v>
      </c>
      <c r="O177" s="3">
        <v>2</v>
      </c>
      <c r="P177" s="3" t="s">
        <v>7</v>
      </c>
      <c r="Q177" s="3" t="s">
        <v>7</v>
      </c>
      <c r="R177" s="1"/>
      <c r="S177" s="2" t="s">
        <v>185</v>
      </c>
      <c r="T177" s="2" t="s">
        <v>11</v>
      </c>
      <c r="U177" s="2" t="s">
        <v>11</v>
      </c>
      <c r="V177" s="2" t="s">
        <v>11</v>
      </c>
      <c r="W177" s="2" t="s">
        <v>11</v>
      </c>
      <c r="X177" s="1"/>
    </row>
    <row r="178" spans="1:24" x14ac:dyDescent="0.3">
      <c r="A178" s="6" t="s">
        <v>186</v>
      </c>
      <c r="B178" s="5">
        <v>4.4780396933438418</v>
      </c>
      <c r="C178" s="5">
        <v>1.5546750777871106</v>
      </c>
      <c r="D178" s="5">
        <v>1.3434119080031526</v>
      </c>
      <c r="E178" s="5">
        <v>0.46640252333613319</v>
      </c>
      <c r="F178" s="4">
        <v>0.3</v>
      </c>
      <c r="G178" s="2" t="s">
        <v>186</v>
      </c>
      <c r="H178" s="3">
        <v>4.8717511509512095</v>
      </c>
      <c r="I178" s="3">
        <v>2.1674591474746081</v>
      </c>
      <c r="J178" s="3">
        <v>1.6239170503170697</v>
      </c>
      <c r="K178" s="3">
        <v>0.72248638249153596</v>
      </c>
      <c r="L178" s="1"/>
      <c r="M178" s="2" t="s">
        <v>186</v>
      </c>
      <c r="N178" s="3">
        <v>5.64</v>
      </c>
      <c r="O178" s="3">
        <v>2.15</v>
      </c>
      <c r="P178" s="3">
        <v>2.35</v>
      </c>
      <c r="Q178" s="3">
        <v>0.89</v>
      </c>
      <c r="R178" s="1">
        <f t="shared" ref="R178:R188" si="27">Q178/(O178)</f>
        <v>0.41395348837209306</v>
      </c>
      <c r="S178" s="2" t="s">
        <v>186</v>
      </c>
      <c r="T178" s="2">
        <v>3.4</v>
      </c>
      <c r="U178" s="2">
        <v>2.04</v>
      </c>
      <c r="V178" s="2">
        <v>0.85</v>
      </c>
      <c r="W178" s="2">
        <v>0.51</v>
      </c>
      <c r="X178" s="1">
        <f t="shared" ref="X178:X188" si="28">W178/U178</f>
        <v>0.25</v>
      </c>
    </row>
    <row r="179" spans="1:24" x14ac:dyDescent="0.3">
      <c r="A179" s="6" t="s">
        <v>187</v>
      </c>
      <c r="B179" s="5">
        <v>14.645577035735208</v>
      </c>
      <c r="C179" s="5">
        <v>10.700000000000006</v>
      </c>
      <c r="D179" s="5">
        <v>11.130638547158757</v>
      </c>
      <c r="E179" s="5">
        <v>8.132000000000005</v>
      </c>
      <c r="F179" s="4">
        <v>0.7599999999999999</v>
      </c>
      <c r="G179" s="2" t="s">
        <v>187</v>
      </c>
      <c r="H179" s="3">
        <v>13.340448239060832</v>
      </c>
      <c r="I179" s="3">
        <v>11.000000000000014</v>
      </c>
      <c r="J179" s="3">
        <v>10.138740661686231</v>
      </c>
      <c r="K179" s="3">
        <v>8.3600000000000101</v>
      </c>
      <c r="L179" s="1">
        <f>K178/I178</f>
        <v>0.33333333333333331</v>
      </c>
      <c r="M179" s="2" t="s">
        <v>187</v>
      </c>
      <c r="N179" s="3">
        <v>11.9</v>
      </c>
      <c r="O179" s="3">
        <v>8.83</v>
      </c>
      <c r="P179" s="3">
        <v>8.92</v>
      </c>
      <c r="Q179" s="3">
        <v>6.62</v>
      </c>
      <c r="R179" s="1">
        <f t="shared" si="27"/>
        <v>0.7497168742921857</v>
      </c>
      <c r="S179" s="2" t="s">
        <v>187</v>
      </c>
      <c r="T179" s="2">
        <v>9.77</v>
      </c>
      <c r="U179" s="2">
        <v>5.51</v>
      </c>
      <c r="V179" s="2">
        <v>6.84</v>
      </c>
      <c r="W179" s="2">
        <v>3.85</v>
      </c>
      <c r="X179" s="1">
        <f t="shared" si="28"/>
        <v>0.69872958257713258</v>
      </c>
    </row>
    <row r="180" spans="1:24" x14ac:dyDescent="0.3">
      <c r="A180" s="6" t="s">
        <v>188</v>
      </c>
      <c r="B180" s="5">
        <v>6.8012752391073326</v>
      </c>
      <c r="C180" s="5">
        <v>4.7419350058533256</v>
      </c>
      <c r="D180" s="5">
        <v>3.8257173219978746</v>
      </c>
      <c r="E180" s="5">
        <v>2.6673384407924958</v>
      </c>
      <c r="F180" s="4">
        <v>0.5625</v>
      </c>
      <c r="G180" s="2" t="s">
        <v>188</v>
      </c>
      <c r="H180" s="3" t="s">
        <v>7</v>
      </c>
      <c r="I180" s="3" t="s">
        <v>7</v>
      </c>
      <c r="J180" s="3">
        <v>3.5595633602278118</v>
      </c>
      <c r="K180" s="3">
        <v>2.2273037745374631</v>
      </c>
      <c r="L180" s="1">
        <f>K179/I179</f>
        <v>0.7599999999999999</v>
      </c>
      <c r="M180" s="2" t="s">
        <v>188</v>
      </c>
      <c r="N180" s="3">
        <v>9.82</v>
      </c>
      <c r="O180" s="3">
        <v>5.16</v>
      </c>
      <c r="P180" s="3">
        <v>4.21</v>
      </c>
      <c r="Q180" s="3">
        <v>2.21</v>
      </c>
      <c r="R180" s="1">
        <f t="shared" si="27"/>
        <v>0.42829457364341084</v>
      </c>
      <c r="S180" s="2" t="s">
        <v>188</v>
      </c>
      <c r="T180" s="2">
        <v>3.82</v>
      </c>
      <c r="U180" s="2">
        <v>3.91</v>
      </c>
      <c r="V180" s="2">
        <v>2.29</v>
      </c>
      <c r="W180" s="2">
        <v>2.35</v>
      </c>
      <c r="X180" s="1">
        <f t="shared" si="28"/>
        <v>0.60102301790281332</v>
      </c>
    </row>
    <row r="181" spans="1:24" x14ac:dyDescent="0.3">
      <c r="A181" s="6" t="s">
        <v>189</v>
      </c>
      <c r="B181" s="5" t="s">
        <v>7</v>
      </c>
      <c r="C181" s="5" t="s">
        <v>7</v>
      </c>
      <c r="D181" s="5">
        <v>1.4705882352941175</v>
      </c>
      <c r="E181" s="5">
        <v>0.44520765757171021</v>
      </c>
      <c r="F181" s="4" t="s">
        <v>7</v>
      </c>
      <c r="G181" s="2" t="s">
        <v>189</v>
      </c>
      <c r="H181" s="3">
        <v>8.120133481646274</v>
      </c>
      <c r="I181" s="3">
        <v>2.6554144992906772</v>
      </c>
      <c r="J181" s="3">
        <v>1.8909899888765294</v>
      </c>
      <c r="K181" s="3">
        <v>0.61838419846495218</v>
      </c>
      <c r="L181" s="1"/>
      <c r="M181" s="2" t="s">
        <v>189</v>
      </c>
      <c r="N181" s="3">
        <v>8.15</v>
      </c>
      <c r="O181" s="3">
        <v>2.23</v>
      </c>
      <c r="P181" s="3">
        <v>0.54</v>
      </c>
      <c r="Q181" s="3">
        <v>0.15</v>
      </c>
      <c r="R181" s="1">
        <f t="shared" si="27"/>
        <v>6.726457399103139E-2</v>
      </c>
      <c r="S181" s="2" t="s">
        <v>189</v>
      </c>
      <c r="T181" s="2">
        <v>7.43</v>
      </c>
      <c r="U181" s="2">
        <v>3.17</v>
      </c>
      <c r="V181" s="2">
        <v>0.54</v>
      </c>
      <c r="W181" s="2">
        <v>0.23</v>
      </c>
      <c r="X181" s="1">
        <f t="shared" si="28"/>
        <v>7.2555205047318619E-2</v>
      </c>
    </row>
    <row r="182" spans="1:24" x14ac:dyDescent="0.3">
      <c r="A182" s="6" t="s">
        <v>190</v>
      </c>
      <c r="B182" s="5">
        <v>7.4397732640529055</v>
      </c>
      <c r="C182" s="5">
        <v>1.7587939698492463</v>
      </c>
      <c r="D182" s="5">
        <v>4.7236655644780345</v>
      </c>
      <c r="E182" s="5">
        <v>1.1166945840312674</v>
      </c>
      <c r="F182" s="4">
        <v>0.63492063492063477</v>
      </c>
      <c r="G182" s="2" t="s">
        <v>191</v>
      </c>
      <c r="H182" s="3">
        <v>9.8143236074270561</v>
      </c>
      <c r="I182" s="3">
        <v>2.6643815394364472</v>
      </c>
      <c r="J182" s="3">
        <v>5.8355437665782492</v>
      </c>
      <c r="K182" s="3">
        <v>1.5842268612865362</v>
      </c>
      <c r="L182" s="1">
        <f t="shared" ref="L182:L190" si="29">K181/I181</f>
        <v>0.23287671232876711</v>
      </c>
      <c r="M182" s="2" t="s">
        <v>191</v>
      </c>
      <c r="N182" s="3">
        <v>8.5399999999999991</v>
      </c>
      <c r="O182" s="3">
        <v>2.76</v>
      </c>
      <c r="P182" s="3">
        <v>4.75</v>
      </c>
      <c r="Q182" s="3">
        <v>1.53</v>
      </c>
      <c r="R182" s="1">
        <f t="shared" si="27"/>
        <v>0.55434782608695654</v>
      </c>
      <c r="S182" s="2" t="s">
        <v>191</v>
      </c>
      <c r="T182" s="2">
        <v>7.02</v>
      </c>
      <c r="U182" s="2">
        <v>4.78</v>
      </c>
      <c r="V182" s="2">
        <v>3.86</v>
      </c>
      <c r="W182" s="2">
        <v>2.63</v>
      </c>
      <c r="X182" s="1">
        <f t="shared" si="28"/>
        <v>0.55020920502092041</v>
      </c>
    </row>
    <row r="183" spans="1:24" x14ac:dyDescent="0.3">
      <c r="A183" s="6" t="s">
        <v>192</v>
      </c>
      <c r="B183" s="5">
        <v>24.864376130198913</v>
      </c>
      <c r="C183" s="5">
        <v>15.714285714285714</v>
      </c>
      <c r="D183" s="5">
        <v>24.864376130198913</v>
      </c>
      <c r="E183" s="5">
        <v>15.714285714285714</v>
      </c>
      <c r="F183" s="4">
        <v>1</v>
      </c>
      <c r="G183" s="2" t="s">
        <v>192</v>
      </c>
      <c r="H183" s="3">
        <v>20.697811945594321</v>
      </c>
      <c r="I183" s="3">
        <v>10</v>
      </c>
      <c r="J183" s="3">
        <v>17.740981667652274</v>
      </c>
      <c r="K183" s="3">
        <v>8.5714285714285712</v>
      </c>
      <c r="L183" s="1">
        <f t="shared" si="29"/>
        <v>0.59459459459459463</v>
      </c>
      <c r="M183" s="2" t="s">
        <v>192</v>
      </c>
      <c r="N183" s="3">
        <v>18.809999999999999</v>
      </c>
      <c r="O183" s="3">
        <v>7.14</v>
      </c>
      <c r="P183" s="3">
        <v>18.809999999999999</v>
      </c>
      <c r="Q183" s="3">
        <v>7.14</v>
      </c>
      <c r="R183" s="1">
        <f t="shared" si="27"/>
        <v>1</v>
      </c>
      <c r="S183" s="2" t="s">
        <v>192</v>
      </c>
      <c r="T183" s="2">
        <v>5.86</v>
      </c>
      <c r="U183" s="2">
        <v>4.5599999999999996</v>
      </c>
      <c r="V183" s="2">
        <v>5.0199999999999996</v>
      </c>
      <c r="W183" s="2">
        <v>3.91</v>
      </c>
      <c r="X183" s="1">
        <f t="shared" si="28"/>
        <v>0.85745614035087725</v>
      </c>
    </row>
    <row r="184" spans="1:24" x14ac:dyDescent="0.3">
      <c r="A184" s="6" t="s">
        <v>193</v>
      </c>
      <c r="B184" s="5" t="s">
        <v>7</v>
      </c>
      <c r="C184" s="5" t="s">
        <v>7</v>
      </c>
      <c r="D184" s="5">
        <v>3.4722222222222223</v>
      </c>
      <c r="E184" s="5">
        <v>3.5035000000000034</v>
      </c>
      <c r="F184" s="4" t="s">
        <v>7</v>
      </c>
      <c r="G184" s="2" t="s">
        <v>193</v>
      </c>
      <c r="H184" s="3">
        <v>4.3134435657800143</v>
      </c>
      <c r="I184" s="3">
        <v>4.3134435657800143</v>
      </c>
      <c r="J184" s="3">
        <v>2.5161754133716752</v>
      </c>
      <c r="K184" s="3">
        <v>2.5161754133716752</v>
      </c>
      <c r="L184" s="1">
        <f t="shared" si="29"/>
        <v>0.8571428571428571</v>
      </c>
      <c r="M184" s="2" t="s">
        <v>193</v>
      </c>
      <c r="N184" s="3">
        <v>4.7</v>
      </c>
      <c r="O184" s="3">
        <v>4.46</v>
      </c>
      <c r="P184" s="3">
        <v>2.35</v>
      </c>
      <c r="Q184" s="3">
        <v>2.23</v>
      </c>
      <c r="R184" s="1">
        <f t="shared" si="27"/>
        <v>0.5</v>
      </c>
      <c r="S184" s="2" t="s">
        <v>193</v>
      </c>
      <c r="T184" s="2">
        <v>5.08</v>
      </c>
      <c r="U184" s="2">
        <v>4.7300000000000004</v>
      </c>
      <c r="V184" s="2">
        <v>2.5</v>
      </c>
      <c r="W184" s="2">
        <v>2.33</v>
      </c>
      <c r="X184" s="1">
        <f t="shared" si="28"/>
        <v>0.49260042283298094</v>
      </c>
    </row>
    <row r="185" spans="1:24" x14ac:dyDescent="0.3">
      <c r="A185" s="6" t="s">
        <v>194</v>
      </c>
      <c r="B185" s="5">
        <v>7.702795344430494</v>
      </c>
      <c r="C185" s="5">
        <v>2.5890436849340959</v>
      </c>
      <c r="D185" s="5">
        <v>3.0811181377721977</v>
      </c>
      <c r="E185" s="5">
        <v>1.0356174739736383</v>
      </c>
      <c r="F185" s="4">
        <v>0.4</v>
      </c>
      <c r="G185" s="2" t="s">
        <v>194</v>
      </c>
      <c r="H185" s="3">
        <v>6.3176734312845237</v>
      </c>
      <c r="I185" s="3">
        <v>2.3057600598955084</v>
      </c>
      <c r="J185" s="3">
        <v>1.8581392444954483</v>
      </c>
      <c r="K185" s="3">
        <v>0.67816472349867896</v>
      </c>
      <c r="L185" s="1">
        <f t="shared" si="29"/>
        <v>0.58333333333333337</v>
      </c>
      <c r="M185" s="2" t="s">
        <v>194</v>
      </c>
      <c r="N185" s="3">
        <v>7.69</v>
      </c>
      <c r="O185" s="3">
        <v>2.2999999999999998</v>
      </c>
      <c r="P185" s="3">
        <v>2.2599999999999998</v>
      </c>
      <c r="Q185" s="3">
        <v>0.68</v>
      </c>
      <c r="R185" s="1">
        <f t="shared" si="27"/>
        <v>0.29565217391304355</v>
      </c>
      <c r="S185" s="2" t="s">
        <v>194</v>
      </c>
      <c r="T185" s="2">
        <v>5.2</v>
      </c>
      <c r="U185" s="2">
        <v>2.29</v>
      </c>
      <c r="V185" s="2">
        <v>1.73</v>
      </c>
      <c r="W185" s="2">
        <v>0.76</v>
      </c>
      <c r="X185" s="1">
        <f t="shared" si="28"/>
        <v>0.33187772925764192</v>
      </c>
    </row>
    <row r="186" spans="1:24" x14ac:dyDescent="0.3">
      <c r="A186" s="6" t="s">
        <v>195</v>
      </c>
      <c r="B186" s="5" t="s">
        <v>7</v>
      </c>
      <c r="C186" s="5">
        <v>2.461127852857369</v>
      </c>
      <c r="D186" s="5" t="s">
        <v>7</v>
      </c>
      <c r="E186" s="5">
        <v>1.2242743774713825</v>
      </c>
      <c r="F186" s="4" t="s">
        <v>7</v>
      </c>
      <c r="G186" s="2" t="s">
        <v>195</v>
      </c>
      <c r="H186" s="3">
        <v>8.0491132332878585</v>
      </c>
      <c r="I186" s="3">
        <v>2.1306330869262187</v>
      </c>
      <c r="J186" s="3">
        <v>4.2223738062755798</v>
      </c>
      <c r="K186" s="3">
        <v>1.1176795600062115</v>
      </c>
      <c r="L186" s="1">
        <f t="shared" si="29"/>
        <v>0.29411764705882354</v>
      </c>
      <c r="M186" s="2" t="s">
        <v>195</v>
      </c>
      <c r="N186" s="3">
        <v>4.46</v>
      </c>
      <c r="O186" s="3">
        <v>1.46</v>
      </c>
      <c r="P186" s="3">
        <v>3.22</v>
      </c>
      <c r="Q186" s="3">
        <v>1.05</v>
      </c>
      <c r="R186" s="1">
        <f t="shared" si="27"/>
        <v>0.71917808219178092</v>
      </c>
      <c r="S186" s="2" t="s">
        <v>195</v>
      </c>
      <c r="T186" s="2">
        <v>4.18</v>
      </c>
      <c r="U186" s="2">
        <v>1.49</v>
      </c>
      <c r="V186" s="2">
        <v>1.1599999999999999</v>
      </c>
      <c r="W186" s="2">
        <v>0.41</v>
      </c>
      <c r="X186" s="1">
        <f t="shared" si="28"/>
        <v>0.27516778523489932</v>
      </c>
    </row>
    <row r="187" spans="1:24" x14ac:dyDescent="0.3">
      <c r="A187" s="6" t="s">
        <v>196</v>
      </c>
      <c r="B187" s="5">
        <v>9.6873623954205197</v>
      </c>
      <c r="C187" s="5">
        <v>5.9904697072838671</v>
      </c>
      <c r="D187" s="5">
        <v>3.6988110964332894</v>
      </c>
      <c r="E187" s="5">
        <v>2.2872702518720218</v>
      </c>
      <c r="F187" s="4">
        <v>0.38181818181818183</v>
      </c>
      <c r="G187" s="2" t="s">
        <v>196</v>
      </c>
      <c r="H187" s="3">
        <v>10.46337817638266</v>
      </c>
      <c r="I187" s="3">
        <v>5.7181756296800543</v>
      </c>
      <c r="J187" s="3">
        <v>4.2351768809167911</v>
      </c>
      <c r="K187" s="3">
        <v>2.314499659632403</v>
      </c>
      <c r="L187" s="1">
        <f t="shared" si="29"/>
        <v>0.52457627118644079</v>
      </c>
      <c r="M187" s="2" t="s">
        <v>196</v>
      </c>
      <c r="N187" s="3">
        <v>9.23</v>
      </c>
      <c r="O187" s="3">
        <v>5.45</v>
      </c>
      <c r="P187" s="3">
        <v>3.69</v>
      </c>
      <c r="Q187" s="3">
        <v>2.1800000000000002</v>
      </c>
      <c r="R187" s="1">
        <f t="shared" si="27"/>
        <v>0.4</v>
      </c>
      <c r="S187" s="2" t="s">
        <v>196</v>
      </c>
      <c r="T187" s="2">
        <v>1.9</v>
      </c>
      <c r="U187" s="2">
        <v>2.72</v>
      </c>
      <c r="V187" s="2">
        <v>0.56999999999999995</v>
      </c>
      <c r="W187" s="2">
        <v>0.82</v>
      </c>
      <c r="X187" s="1">
        <f t="shared" si="28"/>
        <v>0.3014705882352941</v>
      </c>
    </row>
    <row r="188" spans="1:24" x14ac:dyDescent="0.3">
      <c r="A188" s="6" t="s">
        <v>197</v>
      </c>
      <c r="B188" s="5">
        <v>20.845697329376854</v>
      </c>
      <c r="C188" s="5">
        <v>17.115710000000007</v>
      </c>
      <c r="D188" s="5">
        <v>14.836795252225519</v>
      </c>
      <c r="E188" s="5">
        <v>12.182000000000004</v>
      </c>
      <c r="F188" s="4">
        <v>0.71174377224199292</v>
      </c>
      <c r="G188" s="2" t="s">
        <v>197</v>
      </c>
      <c r="H188" s="3">
        <v>18.958031837916064</v>
      </c>
      <c r="I188" s="3">
        <v>17.21078</v>
      </c>
      <c r="J188" s="3">
        <v>13.458755426917513</v>
      </c>
      <c r="K188" s="3">
        <v>12.21834</v>
      </c>
      <c r="L188" s="1">
        <f t="shared" si="29"/>
        <v>0.40476190476190477</v>
      </c>
      <c r="M188" s="2" t="s">
        <v>197</v>
      </c>
      <c r="N188" s="3">
        <v>16.62</v>
      </c>
      <c r="O188" s="3">
        <v>15.14</v>
      </c>
      <c r="P188" s="3">
        <v>11.03</v>
      </c>
      <c r="Q188" s="3">
        <v>10.039999999999999</v>
      </c>
      <c r="R188" s="1">
        <f t="shared" si="27"/>
        <v>0.66314398943196817</v>
      </c>
      <c r="S188" s="2" t="s">
        <v>197</v>
      </c>
      <c r="T188" s="2">
        <v>13.18</v>
      </c>
      <c r="U188" s="2">
        <v>15.19</v>
      </c>
      <c r="V188" s="2">
        <v>9.23</v>
      </c>
      <c r="W188" s="2">
        <v>10.65</v>
      </c>
      <c r="X188" s="1">
        <f t="shared" si="28"/>
        <v>0.70111915734035557</v>
      </c>
    </row>
    <row r="189" spans="1:24" x14ac:dyDescent="0.3">
      <c r="A189" s="6" t="s">
        <v>198</v>
      </c>
      <c r="B189" s="5">
        <v>5.8555414502068173</v>
      </c>
      <c r="C189" s="5">
        <v>2.1697197308576541</v>
      </c>
      <c r="D189" s="5">
        <v>2.1079949220744543</v>
      </c>
      <c r="E189" s="5">
        <v>0.78109910310875552</v>
      </c>
      <c r="F189" s="4">
        <v>0.36</v>
      </c>
      <c r="G189" s="2" t="s">
        <v>198</v>
      </c>
      <c r="H189" s="3">
        <v>5.5730797953565103</v>
      </c>
      <c r="I189" s="3">
        <v>2.1759773181295006</v>
      </c>
      <c r="J189" s="3">
        <v>2.2292319181426041</v>
      </c>
      <c r="K189" s="3">
        <v>0.87039092725180023</v>
      </c>
      <c r="L189" s="1">
        <f t="shared" si="29"/>
        <v>0.70992366412213737</v>
      </c>
      <c r="M189" s="2" t="s">
        <v>198</v>
      </c>
      <c r="N189" s="3" t="s">
        <v>7</v>
      </c>
      <c r="O189" s="3" t="s">
        <v>7</v>
      </c>
      <c r="P189" s="3" t="s">
        <v>7</v>
      </c>
      <c r="Q189" s="3" t="s">
        <v>7</v>
      </c>
      <c r="R189" s="1"/>
      <c r="S189" s="2" t="s">
        <v>198</v>
      </c>
      <c r="T189" s="3" t="s">
        <v>7</v>
      </c>
      <c r="U189" s="3" t="s">
        <v>7</v>
      </c>
      <c r="V189" s="3" t="s">
        <v>7</v>
      </c>
      <c r="W189" s="3" t="s">
        <v>7</v>
      </c>
      <c r="X189" s="2"/>
    </row>
    <row r="190" spans="1:24" x14ac:dyDescent="0.3">
      <c r="A190" s="6" t="s">
        <v>199</v>
      </c>
      <c r="B190" s="5" t="s">
        <v>28</v>
      </c>
      <c r="C190" s="5" t="s">
        <v>28</v>
      </c>
      <c r="D190" s="5" t="s">
        <v>28</v>
      </c>
      <c r="E190" s="5" t="s">
        <v>28</v>
      </c>
      <c r="F190" s="4" t="s">
        <v>7</v>
      </c>
      <c r="G190" s="2" t="s">
        <v>199</v>
      </c>
      <c r="H190" s="3" t="s">
        <v>28</v>
      </c>
      <c r="I190" s="3" t="s">
        <v>28</v>
      </c>
      <c r="J190" s="3" t="s">
        <v>28</v>
      </c>
      <c r="K190" s="3" t="s">
        <v>28</v>
      </c>
      <c r="L190" s="1">
        <f t="shared" si="29"/>
        <v>0.4</v>
      </c>
      <c r="M190" s="2" t="s">
        <v>199</v>
      </c>
      <c r="N190" s="3" t="s">
        <v>28</v>
      </c>
      <c r="O190" s="3" t="s">
        <v>28</v>
      </c>
      <c r="P190" s="3" t="s">
        <v>28</v>
      </c>
      <c r="Q190" s="3" t="s">
        <v>28</v>
      </c>
      <c r="R190" s="1"/>
      <c r="S190" s="2" t="s">
        <v>199</v>
      </c>
      <c r="T190" s="3" t="s">
        <v>28</v>
      </c>
      <c r="U190" s="3" t="s">
        <v>28</v>
      </c>
      <c r="V190" s="3" t="s">
        <v>28</v>
      </c>
      <c r="W190" s="3" t="s">
        <v>28</v>
      </c>
      <c r="X190" s="2"/>
    </row>
    <row r="191" spans="1:24" x14ac:dyDescent="0.3">
      <c r="A191" s="6" t="s">
        <v>200</v>
      </c>
      <c r="B191" s="5">
        <v>6.1646280133675084</v>
      </c>
      <c r="C191" s="5">
        <v>4.6416182146870577</v>
      </c>
      <c r="D191" s="5">
        <v>5.1912656954673757</v>
      </c>
      <c r="E191" s="5">
        <v>3.9087311281575219</v>
      </c>
      <c r="F191" s="4">
        <v>0.8421052631578948</v>
      </c>
      <c r="G191" s="2" t="s">
        <v>200</v>
      </c>
      <c r="H191" s="3">
        <v>5.9093188167036743</v>
      </c>
      <c r="I191" s="3">
        <v>3.8937134226920902</v>
      </c>
      <c r="J191" s="3">
        <v>5.5511782823579976</v>
      </c>
      <c r="K191" s="3">
        <v>3.6577307910137815</v>
      </c>
      <c r="L191" s="1"/>
      <c r="M191" s="2" t="s">
        <v>200</v>
      </c>
      <c r="N191" s="3">
        <v>6.17</v>
      </c>
      <c r="O191" s="3">
        <v>4.58</v>
      </c>
      <c r="P191" s="3">
        <v>5.73</v>
      </c>
      <c r="Q191" s="3">
        <v>4.25</v>
      </c>
      <c r="R191" s="1">
        <f t="shared" ref="R191:R199" si="30">Q191/(O191)</f>
        <v>0.92794759825327511</v>
      </c>
      <c r="S191" s="2" t="s">
        <v>200</v>
      </c>
      <c r="T191" s="2">
        <v>3.95</v>
      </c>
      <c r="U191" s="2">
        <v>3.65</v>
      </c>
      <c r="V191" s="2">
        <v>3.39</v>
      </c>
      <c r="W191" s="2">
        <v>3.13</v>
      </c>
      <c r="X191" s="1">
        <f>W191/U191</f>
        <v>0.8575342465753425</v>
      </c>
    </row>
    <row r="192" spans="1:24" x14ac:dyDescent="0.3">
      <c r="A192" s="6" t="s">
        <v>201</v>
      </c>
      <c r="B192" s="5">
        <v>6.3714435760402832</v>
      </c>
      <c r="C192" s="5">
        <v>1.5126360111880059</v>
      </c>
      <c r="D192" s="5">
        <v>4.4407030984523184</v>
      </c>
      <c r="E192" s="5">
        <v>1.0542614623431557</v>
      </c>
      <c r="F192" s="4">
        <v>0.69696969696969691</v>
      </c>
      <c r="G192" s="2" t="s">
        <v>201</v>
      </c>
      <c r="H192" s="3">
        <v>4.5999718147181534</v>
      </c>
      <c r="I192" s="3">
        <v>1.0776189323931271</v>
      </c>
      <c r="J192" s="3">
        <v>2.509075535300811</v>
      </c>
      <c r="K192" s="3">
        <v>0.58779214494170573</v>
      </c>
      <c r="L192" s="1">
        <f>K191/I191</f>
        <v>0.93939393939393934</v>
      </c>
      <c r="M192" s="2" t="s">
        <v>201</v>
      </c>
      <c r="N192" s="3">
        <v>6.02</v>
      </c>
      <c r="O192" s="3">
        <v>1.0900000000000001</v>
      </c>
      <c r="P192" s="3">
        <v>2.48</v>
      </c>
      <c r="Q192" s="3">
        <v>0.45</v>
      </c>
      <c r="R192" s="1">
        <f t="shared" si="30"/>
        <v>0.41284403669724767</v>
      </c>
      <c r="S192" s="2" t="s">
        <v>201</v>
      </c>
      <c r="T192" s="2">
        <v>4.3600000000000003</v>
      </c>
      <c r="U192" s="2">
        <v>2.14</v>
      </c>
      <c r="V192" s="2">
        <v>1.1299999999999999</v>
      </c>
      <c r="W192" s="2">
        <v>0.56000000000000005</v>
      </c>
      <c r="X192" s="1">
        <f>W192/U192</f>
        <v>0.26168224299065423</v>
      </c>
    </row>
    <row r="193" spans="1:24" x14ac:dyDescent="0.3">
      <c r="A193" s="6" t="s">
        <v>202</v>
      </c>
      <c r="B193" s="5">
        <v>8.2572292041682491</v>
      </c>
      <c r="C193" s="5">
        <v>8.7108013937282234</v>
      </c>
      <c r="D193" s="5" t="s">
        <v>7</v>
      </c>
      <c r="E193" s="5" t="s">
        <v>7</v>
      </c>
      <c r="F193" s="4" t="s">
        <v>7</v>
      </c>
      <c r="G193" s="2" t="s">
        <v>202</v>
      </c>
      <c r="H193" s="3">
        <v>6.7789581140140998</v>
      </c>
      <c r="I193" s="3">
        <v>7.5088339222614842</v>
      </c>
      <c r="J193" s="3">
        <v>4.8648993524101192</v>
      </c>
      <c r="K193" s="3">
        <v>5.3886925795053005</v>
      </c>
      <c r="L193" s="1">
        <f>K192/I192</f>
        <v>0.54545454545454553</v>
      </c>
      <c r="M193" s="2" t="s">
        <v>202</v>
      </c>
      <c r="N193" s="3">
        <v>5.95</v>
      </c>
      <c r="O193" s="3">
        <v>6.67</v>
      </c>
      <c r="P193" s="3">
        <v>4.9000000000000004</v>
      </c>
      <c r="Q193" s="3">
        <v>5.5</v>
      </c>
      <c r="R193" s="1">
        <f t="shared" si="30"/>
        <v>0.82458770614692656</v>
      </c>
      <c r="S193" s="2" t="s">
        <v>202</v>
      </c>
      <c r="T193" s="2">
        <v>12.56</v>
      </c>
      <c r="U193" s="2">
        <v>7.97</v>
      </c>
      <c r="V193" s="2">
        <v>11.9</v>
      </c>
      <c r="W193" s="2">
        <v>7.56</v>
      </c>
      <c r="X193" s="1">
        <f>W193/U193</f>
        <v>0.94855708908406522</v>
      </c>
    </row>
    <row r="194" spans="1:24" x14ac:dyDescent="0.3">
      <c r="A194" s="6" t="s">
        <v>203</v>
      </c>
      <c r="B194" s="5">
        <v>3.1241124680488497</v>
      </c>
      <c r="C194" s="5">
        <v>1.9227407795839888</v>
      </c>
      <c r="D194" s="5">
        <v>1.3547287702357285</v>
      </c>
      <c r="E194" s="5">
        <v>0.83377031987414774</v>
      </c>
      <c r="F194" s="4">
        <v>0.43363636363636365</v>
      </c>
      <c r="G194" s="2" t="s">
        <v>203</v>
      </c>
      <c r="H194" s="3" t="s">
        <v>7</v>
      </c>
      <c r="I194" s="3">
        <v>2.6862747642504603</v>
      </c>
      <c r="J194" s="3" t="s">
        <v>7</v>
      </c>
      <c r="K194" s="3">
        <v>0.53725495285009206</v>
      </c>
      <c r="L194" s="1">
        <f>K193/I193</f>
        <v>0.71764705882352942</v>
      </c>
      <c r="M194" s="2" t="s">
        <v>203</v>
      </c>
      <c r="N194" s="3">
        <v>3.4</v>
      </c>
      <c r="O194" s="3">
        <v>5.68</v>
      </c>
      <c r="P194" s="3">
        <v>2.68</v>
      </c>
      <c r="Q194" s="3">
        <v>4.4800000000000004</v>
      </c>
      <c r="R194" s="1">
        <f t="shared" si="30"/>
        <v>0.78873239436619724</v>
      </c>
      <c r="S194" s="2" t="s">
        <v>203</v>
      </c>
      <c r="T194" s="2" t="s">
        <v>11</v>
      </c>
      <c r="U194" s="2" t="s">
        <v>11</v>
      </c>
      <c r="V194" s="2" t="s">
        <v>11</v>
      </c>
      <c r="W194" s="2" t="s">
        <v>11</v>
      </c>
      <c r="X194" s="1"/>
    </row>
    <row r="195" spans="1:24" x14ac:dyDescent="0.3">
      <c r="A195" s="6" t="s">
        <v>204</v>
      </c>
      <c r="B195" s="5">
        <v>5.5473475873219407</v>
      </c>
      <c r="C195" s="5">
        <v>1.7172937521574043</v>
      </c>
      <c r="D195" s="5">
        <v>0.97566414852395944</v>
      </c>
      <c r="E195" s="5">
        <v>0.30203658957542284</v>
      </c>
      <c r="F195" s="4">
        <v>0.17587939698492464</v>
      </c>
      <c r="G195" s="2" t="s">
        <v>204</v>
      </c>
      <c r="H195" s="3">
        <v>2.8244935880054398</v>
      </c>
      <c r="I195" s="3">
        <v>0.92620514366949558</v>
      </c>
      <c r="J195" s="3">
        <v>0.88019102509936953</v>
      </c>
      <c r="K195" s="3">
        <v>0.28863137035281955</v>
      </c>
      <c r="L195" s="1">
        <f>K194/I194</f>
        <v>0.2</v>
      </c>
      <c r="M195" s="2" t="s">
        <v>204</v>
      </c>
      <c r="N195" s="3">
        <v>3.28</v>
      </c>
      <c r="O195" s="3">
        <v>1.1100000000000001</v>
      </c>
      <c r="P195" s="3">
        <v>0.64</v>
      </c>
      <c r="Q195" s="3">
        <v>0.22</v>
      </c>
      <c r="R195" s="1">
        <f t="shared" si="30"/>
        <v>0.19819819819819817</v>
      </c>
      <c r="S195" s="2" t="s">
        <v>204</v>
      </c>
      <c r="T195" s="2">
        <v>2.1800000000000002</v>
      </c>
      <c r="U195" s="2">
        <v>1.07</v>
      </c>
      <c r="V195" s="2">
        <v>0.54</v>
      </c>
      <c r="W195" s="2">
        <v>0.26</v>
      </c>
      <c r="X195" s="1">
        <f>W195/U195</f>
        <v>0.24299065420560748</v>
      </c>
    </row>
    <row r="196" spans="1:24" x14ac:dyDescent="0.3">
      <c r="A196" s="6" t="s">
        <v>205</v>
      </c>
      <c r="B196" s="5">
        <v>14.973262032085561</v>
      </c>
      <c r="C196" s="5">
        <v>8.2571512828074312</v>
      </c>
      <c r="D196" s="5">
        <v>4.2780748663101598</v>
      </c>
      <c r="E196" s="5">
        <v>2.3591860808021234</v>
      </c>
      <c r="F196" s="4">
        <v>0.2857142857142857</v>
      </c>
      <c r="G196" s="7" t="s">
        <v>206</v>
      </c>
      <c r="H196" s="3">
        <v>14.248021108179419</v>
      </c>
      <c r="I196" s="3">
        <v>7.922535211267606</v>
      </c>
      <c r="J196" s="3">
        <v>4.2216358839050132</v>
      </c>
      <c r="K196" s="3">
        <v>2.347417840375587</v>
      </c>
      <c r="L196" s="1">
        <f>K195/I195</f>
        <v>0.3116279069767442</v>
      </c>
      <c r="M196" s="2" t="s">
        <v>207</v>
      </c>
      <c r="N196" s="3" t="s">
        <v>7</v>
      </c>
      <c r="O196" s="3">
        <v>7.37</v>
      </c>
      <c r="P196" s="3" t="s">
        <v>7</v>
      </c>
      <c r="Q196" s="3">
        <v>2.1800000000000002</v>
      </c>
      <c r="R196" s="1">
        <f t="shared" si="30"/>
        <v>0.29579375848032569</v>
      </c>
      <c r="S196" s="2" t="s">
        <v>207</v>
      </c>
      <c r="T196" s="2" t="s">
        <v>11</v>
      </c>
      <c r="U196" s="2" t="s">
        <v>11</v>
      </c>
      <c r="V196" s="2" t="s">
        <v>11</v>
      </c>
      <c r="W196" s="2" t="s">
        <v>11</v>
      </c>
      <c r="X196" s="1"/>
    </row>
    <row r="197" spans="1:24" x14ac:dyDescent="0.3">
      <c r="A197" s="6" t="s">
        <v>208</v>
      </c>
      <c r="B197" s="5">
        <v>11.184256146307964</v>
      </c>
      <c r="C197" s="5">
        <v>4.2973785990545768</v>
      </c>
      <c r="D197" s="5">
        <v>1.3421107375569559</v>
      </c>
      <c r="E197" s="5">
        <v>0.51568543188654925</v>
      </c>
      <c r="F197" s="4">
        <v>0.12000000000000001</v>
      </c>
      <c r="G197" s="2" t="s">
        <v>208</v>
      </c>
      <c r="H197" s="3">
        <v>9.9017253756467056</v>
      </c>
      <c r="I197" s="3">
        <v>9.5904095904095907</v>
      </c>
      <c r="J197" s="3">
        <v>1.4440016172818113</v>
      </c>
      <c r="K197" s="3">
        <v>1.3986013986013985</v>
      </c>
      <c r="L197" s="1">
        <f>K197/I197</f>
        <v>0.14583333333333331</v>
      </c>
      <c r="M197" s="2" t="s">
        <v>208</v>
      </c>
      <c r="N197" s="3">
        <v>3.5</v>
      </c>
      <c r="O197" s="3">
        <v>3.26</v>
      </c>
      <c r="P197" s="3">
        <v>1</v>
      </c>
      <c r="Q197" s="3">
        <v>0.93</v>
      </c>
      <c r="R197" s="1">
        <f t="shared" si="30"/>
        <v>0.28527607361963192</v>
      </c>
      <c r="S197" s="2" t="s">
        <v>208</v>
      </c>
      <c r="T197" s="2">
        <v>2.0499999999999998</v>
      </c>
      <c r="U197" s="2">
        <v>1.4</v>
      </c>
      <c r="V197" s="2">
        <v>0.68</v>
      </c>
      <c r="W197" s="2">
        <v>0.47</v>
      </c>
      <c r="X197" s="1">
        <f>W197/U197</f>
        <v>0.33571428571428574</v>
      </c>
    </row>
    <row r="198" spans="1:24" x14ac:dyDescent="0.3">
      <c r="A198" s="6" t="s">
        <v>209</v>
      </c>
      <c r="B198" s="5">
        <v>13.140604467805518</v>
      </c>
      <c r="C198" s="5">
        <v>4.8866152554020008</v>
      </c>
      <c r="D198" s="5">
        <v>1.3140604467805519</v>
      </c>
      <c r="E198" s="5">
        <v>0.48866152554020004</v>
      </c>
      <c r="F198" s="4">
        <v>0.1</v>
      </c>
      <c r="G198" s="7" t="s">
        <v>209</v>
      </c>
      <c r="H198" s="3" t="s">
        <v>7</v>
      </c>
      <c r="I198" s="3" t="s">
        <v>7</v>
      </c>
      <c r="J198" s="3" t="s">
        <v>7</v>
      </c>
      <c r="K198" s="3" t="s">
        <v>7</v>
      </c>
      <c r="L198" s="1"/>
      <c r="M198" s="2" t="s">
        <v>209</v>
      </c>
      <c r="N198" s="3">
        <v>9.11</v>
      </c>
      <c r="O198" s="3">
        <v>3.52</v>
      </c>
      <c r="P198" s="3">
        <v>1.04</v>
      </c>
      <c r="Q198" s="3">
        <v>0.4</v>
      </c>
      <c r="R198" s="1">
        <f t="shared" si="30"/>
        <v>0.11363636363636365</v>
      </c>
      <c r="S198" s="2" t="s">
        <v>209</v>
      </c>
      <c r="T198" s="2">
        <v>6</v>
      </c>
      <c r="U198" s="2">
        <v>4.8899999999999997</v>
      </c>
      <c r="V198" s="2">
        <v>1.2</v>
      </c>
      <c r="W198" s="2">
        <v>0.98</v>
      </c>
      <c r="X198" s="1">
        <f>W198/U198</f>
        <v>0.20040899795501024</v>
      </c>
    </row>
    <row r="199" spans="1:24" x14ac:dyDescent="0.3">
      <c r="A199" s="6" t="s">
        <v>210</v>
      </c>
      <c r="B199" s="5">
        <v>1.4891385431681914</v>
      </c>
      <c r="C199" s="5">
        <v>1.196263063429202</v>
      </c>
      <c r="D199" s="5">
        <v>0.49637951438939709</v>
      </c>
      <c r="E199" s="5">
        <v>0.39875435447640062</v>
      </c>
      <c r="F199" s="4">
        <v>0.33333333333333331</v>
      </c>
      <c r="G199" s="2" t="s">
        <v>210</v>
      </c>
      <c r="H199" s="3">
        <v>12.74235458724765</v>
      </c>
      <c r="I199" s="3">
        <v>3.3220600420012607</v>
      </c>
      <c r="J199" s="3">
        <v>2.8982610433739757</v>
      </c>
      <c r="K199" s="3">
        <v>0.75560581347479661</v>
      </c>
      <c r="L199" s="1">
        <f>K199/I199</f>
        <v>0.22745098039215689</v>
      </c>
      <c r="M199" s="2" t="s">
        <v>210</v>
      </c>
      <c r="N199" s="3">
        <v>4.6900000000000004</v>
      </c>
      <c r="O199" s="3">
        <v>2.5</v>
      </c>
      <c r="P199" s="3">
        <v>1.69</v>
      </c>
      <c r="Q199" s="3">
        <v>0.9</v>
      </c>
      <c r="R199" s="1">
        <f t="shared" si="30"/>
        <v>0.36</v>
      </c>
      <c r="S199" s="2" t="s">
        <v>210</v>
      </c>
      <c r="T199" s="2">
        <v>1.61</v>
      </c>
      <c r="U199" s="2">
        <v>2</v>
      </c>
      <c r="V199" s="2">
        <v>0.8</v>
      </c>
      <c r="W199" s="2">
        <v>1</v>
      </c>
      <c r="X199" s="1">
        <f>W199/U199</f>
        <v>0.5</v>
      </c>
    </row>
  </sheetData>
  <mergeCells count="20">
    <mergeCell ref="A2:A3"/>
    <mergeCell ref="A1:F1"/>
    <mergeCell ref="J2:K2"/>
    <mergeCell ref="L2:L3"/>
    <mergeCell ref="M2:M3"/>
    <mergeCell ref="G2:G3"/>
    <mergeCell ref="S1:X1"/>
    <mergeCell ref="B2:C2"/>
    <mergeCell ref="D2:E2"/>
    <mergeCell ref="T2:U2"/>
    <mergeCell ref="G1:L1"/>
    <mergeCell ref="M1:R1"/>
    <mergeCell ref="V2:W2"/>
    <mergeCell ref="F2:F3"/>
    <mergeCell ref="H2:I2"/>
    <mergeCell ref="P2:Q2"/>
    <mergeCell ref="R2:R3"/>
    <mergeCell ref="S2:S3"/>
    <mergeCell ref="X2:X3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Dispersión del precio</vt:lpstr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khayr sarabia</dc:creator>
  <cp:keywords/>
  <dc:description/>
  <cp:lastModifiedBy>khayrsarabia@gmail.com</cp:lastModifiedBy>
  <cp:revision/>
  <dcterms:created xsi:type="dcterms:W3CDTF">2025-03-22T03:57:13Z</dcterms:created>
  <dcterms:modified xsi:type="dcterms:W3CDTF">2025-10-14T19:36:53Z</dcterms:modified>
  <cp:category/>
  <cp:contentStatus/>
</cp:coreProperties>
</file>